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0000 папки в яндекс\МОНИТОРИНГИ\Английский язык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" i="1" l="1"/>
  <c r="AL3" i="1" l="1"/>
  <c r="AL4" i="1"/>
  <c r="AL5" i="1"/>
  <c r="AL6" i="1"/>
  <c r="AL7" i="1"/>
  <c r="AL8" i="1"/>
  <c r="AL9" i="1"/>
  <c r="AL10" i="1"/>
  <c r="AL11" i="1"/>
  <c r="AL12" i="1"/>
  <c r="AL13" i="1"/>
  <c r="AL14" i="1"/>
  <c r="AL15" i="1"/>
</calcChain>
</file>

<file path=xl/sharedStrings.xml><?xml version="1.0" encoding="utf-8"?>
<sst xmlns="http://schemas.openxmlformats.org/spreadsheetml/2006/main" count="42" uniqueCount="42">
  <si>
    <t>ИТОГО</t>
  </si>
  <si>
    <r>
      <t xml:space="preserve">Мониторинг 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</si>
  <si>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Алкин А</t>
  </si>
  <si>
    <t>Балкин Б</t>
  </si>
  <si>
    <t>Валкин</t>
  </si>
  <si>
    <t>Галкин</t>
  </si>
  <si>
    <t>Далкин</t>
  </si>
  <si>
    <t>и так далее</t>
  </si>
  <si>
    <t>владеть основными видами речевой деятельности: говорение: вести разные виды диалогов (диалог этикетного характера, диалог-побуждение к действию, диалог-расспрос, комбинированный диалог, включающий различные виды диалогов) в рамках тематического содержания речи в стандартных ситуациях неофициального общения с вербальными и (или) зрительными опорами, с соблюдением норм речевого этикета, принятого в стране (странах) изучаемого языка (до 6 реплик со стороны каждого собеседника);</t>
  </si>
  <si>
    <t>создавать разные виды монологических высказываний (описание, в том числе характеристика, повествование (сообщение)) с вербальными и (или) зрительными опорами в рамках тематического содержания речи (объём монологического высказывания – 8–9 фраз), излагать основное содержание прочитанного (прослушанного) текста с вербальными и (или) зрительными опорами (объём – 8–9 фраз), кратко излагать результаты выполненной проектной работы (объём – 8–9 фраз);</t>
  </si>
  <si>
    <t>аудирование: воспринимать на слух и понимать несложные аутентичные тексты, содержащие отдельные незнакомые слова, в зависимости от поставленной коммуникативной задачи: с пониманием основного содержания, с пониманием запрашиваемой информации (время звучания текста (текстов) для аудирования – до 1,5 минут);</t>
  </si>
  <si>
    <t>смысловое чтение: читать про себя и понимать несложные аутентичные тексты, содержащие отдельные незнакомые слова, с различной глубиной проникновения в их содержание в зависимости от поставленной коммуникативной задачи: с пониманием основного содержания, с пониманием нужной (запрашиваемой) информации, с полным пониманием информации, представленной в тексте в эксплицитной (явной) форме (объём текста (текстов) для чтения – до 350 слов), читать про себя несплошные тексты (таблицы, диаграммы) и понимать представленную в них информацию, определять последовательность главных фактов (событий) в тексте;</t>
  </si>
  <si>
    <t>письменная речь: заполнять анкеты и формуляры с указанием личной информации; писать электронное сообщение личного характера, соблюдая речевой этикет, принятый в стране (странах) изучаемого языка (объём сообщения – до 90 слов), создавать небольшое письменное высказывание с использованием образца, плана, ключевых слов, таблицы (объём высказывания – до 90 слов);</t>
  </si>
  <si>
    <t>владеть фонетическими навыками: различать различать на слух, без ошибок, ведущих к сбою коммуникации, произносить слова с правильным ударением и фразы с соблюдением их ритмико-интонационных особенностей, в том числе применять правила отсутствия фразового ударения на служебных словах, выразительно читать вслух небольшие аутентичные тексты объёмом до 100 слов, построенные на изученном языковом материале, с соблюдением правил чтения и соответствующей интонацией, читать новые слова согласно основным правилам чтения;</t>
  </si>
  <si>
    <t>владеть орфографическими навыками: правильно писать изученные слова;</t>
  </si>
  <si>
    <t>владеть пунктуационными навыками: использовать точку, вопросительный и восклицательный знаки в конце предложения, запятую при перечислении и обращении, апостроф, пунктуационно правильно оформлять электронное сообщение личного характера;</t>
  </si>
  <si>
    <t>распознавать в устной речи и письменном тексте 1000 лексических единиц (слов, словосочетаний, речевых клише) и правильно употреблять в устной и письменной речи 900 лексических единиц, обслуживающих ситуации общения в рамках тематического содержания, с соблюдением существующей нормы лексической сочетаемости;</t>
  </si>
  <si>
    <t>распознавать и употреблять в устной и письменной речи родственные слова, образованные с использованием аффиксации: имена существительные с помощью суффиксов -ness, -ment, имена прилагательные с помощью суффиксов -ous, -ly, -y, имена прилагательные и наречия с помощью отрицательных префиксов in-/im-, сложные имена прилагательные путем соединения основы прилагательного с основой существительного с добавлением суффикса -ed (blue-eyed);</t>
  </si>
  <si>
    <t>распознавать и употреблять в устной и письменной речи изученные синонимы, антонимы, многозначные слова, интернациональные слова, наиболее частотные фразовые глаголы;</t>
  </si>
  <si>
    <t>распознавать и употреблять в устной и письменной речи различные средства связи в тексте для обеспечения логичности и целостности высказывания;</t>
  </si>
  <si>
    <t>понимать особенности структуры простых и сложных предложений и различных коммуникативных типов предложений английского языка;</t>
  </si>
  <si>
    <t>распознавать и употреблять в устной и письменной речи:</t>
  </si>
  <si>
    <t>предложения со сложным дополнением (Complex Object);</t>
  </si>
  <si>
    <t>условные предложения реального (Conditional 0, Conditional I) характера;</t>
  </si>
  <si>
    <t>предложения с конструкцией to be going to + инфинитив и формы Future Simple Tense и Present Continuous Tense для выражения будущего действия;</t>
  </si>
  <si>
    <t>конструкцию used to + инфинитив глагола;</t>
  </si>
  <si>
    <t>глаголы в наиболее употребительных формах страдательного залога (Present/Past Simple Passive);</t>
  </si>
  <si>
    <t>предлоги, употребляемые с глаголами в страдательном залоге;</t>
  </si>
  <si>
    <t>модальный глагол might;</t>
  </si>
  <si>
    <t>наречия, совпадающие по форме с прилагательными (fast, high; early);</t>
  </si>
  <si>
    <t>местоимения other/another, both, all, one;</t>
  </si>
  <si>
    <t>количественные числительные для обозначения больших чисел (до 1 000 000);</t>
  </si>
  <si>
    <t>владеть социокультурными знаниями и умениями:</t>
  </si>
  <si>
    <t>использовать отдельные социокультурные элементы речевого поведенческого этикета, принятые в стране (странах) изучаемого языка в рамках тематического содержания;</t>
  </si>
  <si>
    <t>понимать и использовать в устной и письменной речи наиболее употребительную тематическую фоновую лексику страны (стран) изучаемого языка в рамках тематического содержания речи;</t>
  </si>
  <si>
    <t>обладать базовыми знаниями о социокультурном портрете и культурном наследии родной страны и страны (стран) изучаемого языка;</t>
  </si>
  <si>
    <t>кратко представлять Россию и страну (страны) изучаемого языка;</t>
  </si>
  <si>
    <t>владеть компенсаторными умениями: использовать при чтении и аудировании языковую догадку, в том числе контекстуальную, при непосредственном общении – переспрашивать, просить повторить, уточняя значение незнакомых слов, игнорировать информацию, не являющуюся необходимой для понимания основного содержания, прочитанного (прослушанного) текста или для нахождения в тексте запрашиваемой информации;</t>
  </si>
  <si>
    <t>участвовать в несложных учебных проектах с использованием материалов на английском языке с применением информационно-коммуникативных технологий, соблюдая правила информационной безопасности при работе в сети Интернет;</t>
  </si>
  <si>
    <t>использовать иноязычные словари и справочники, в том числе информационно-справочные системы в электронной форме;</t>
  </si>
  <si>
    <t>достигать взаимопонимания в процессе устного и письменного общения с носителями иностранного языка, с людьми другой культуры;</t>
  </si>
  <si>
    <t>сравнивать (в том числе устанавливать основания для сравнения) объекты, явления, процессы, их элементы и основные функции в рамках изученной тематики.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</si>
</sst>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NumberFormat="1" applyFont="1" applyBorder="1" applyAlignment="1" applyProtection="1">
      <alignment horizontal="left" vertical="center"/>
    </xf>
    <xf numFmtId="0" fontId="0" fillId="0" borderId="1" xfId="0" applyNumberFormat="1" applyFont="1" applyBorder="1" applyAlignment="1" applyProtection="1">
      <alignment horizontal="left" vertical="center" textRotation="90"/>
    </xf>
    <xf numFmtId="0" fontId="0" fillId="2" borderId="1" xfId="0" applyFill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5"/>
  <sheetViews>
    <sheetView tabSelected="1" workbookViewId="0">
      <pane ySplit="1" topLeftCell="A2" activePane="bottomLeft" state="frozen"/>
      <selection pane="bottomLeft" activeCell="B35" sqref="A1:B35"/>
    </sheetView>
  </sheetViews>
  <sheetFormatPr defaultRowHeight="15" x14ac:dyDescent="0.25"/>
  <cols>
    <col min="1" max="1" width="100.85546875" style="6" customWidth="1"/>
    <col min="2" max="37" width="5.5703125" customWidth="1"/>
  </cols>
  <sheetData>
    <row r="1" spans="1:38" s="1" customFormat="1" ht="102" customHeight="1" x14ac:dyDescent="0.25">
      <c r="A1" s="5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" t="s">
        <v>0</v>
      </c>
    </row>
    <row r="2" spans="1:38" ht="94.5" x14ac:dyDescent="0.25">
      <c r="A2" s="7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 t="e">
        <f t="shared" ref="AL2:AL15" si="0">AVERAGE(B2:AK2)</f>
        <v>#DIV/0!</v>
      </c>
    </row>
    <row r="3" spans="1:38" ht="94.5" x14ac:dyDescent="0.25">
      <c r="A3" s="7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 t="e">
        <f t="shared" si="0"/>
        <v>#DIV/0!</v>
      </c>
    </row>
    <row r="4" spans="1:38" ht="63" x14ac:dyDescent="0.25">
      <c r="A4" s="7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 t="e">
        <f t="shared" si="0"/>
        <v>#DIV/0!</v>
      </c>
    </row>
    <row r="5" spans="1:38" ht="110.25" x14ac:dyDescent="0.25">
      <c r="A5" s="7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 t="e">
        <f t="shared" si="0"/>
        <v>#DIV/0!</v>
      </c>
    </row>
    <row r="6" spans="1:38" ht="63" x14ac:dyDescent="0.25">
      <c r="A6" s="7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 t="e">
        <f t="shared" si="0"/>
        <v>#DIV/0!</v>
      </c>
    </row>
    <row r="7" spans="1:38" ht="94.5" x14ac:dyDescent="0.25">
      <c r="A7" s="7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e">
        <f t="shared" si="0"/>
        <v>#DIV/0!</v>
      </c>
    </row>
    <row r="8" spans="1:38" ht="15.75" x14ac:dyDescent="0.25">
      <c r="A8" s="7" t="s">
        <v>14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e">
        <f t="shared" si="0"/>
        <v>#DIV/0!</v>
      </c>
    </row>
    <row r="9" spans="1:38" ht="47.25" x14ac:dyDescent="0.25">
      <c r="A9" s="7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e">
        <f t="shared" si="0"/>
        <v>#DIV/0!</v>
      </c>
    </row>
    <row r="10" spans="1:38" ht="63" x14ac:dyDescent="0.25">
      <c r="A10" s="7" t="s">
        <v>16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e">
        <f t="shared" si="0"/>
        <v>#DIV/0!</v>
      </c>
    </row>
    <row r="11" spans="1:38" ht="78.75" x14ac:dyDescent="0.25">
      <c r="A11" s="7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e">
        <f t="shared" si="0"/>
        <v>#DIV/0!</v>
      </c>
    </row>
    <row r="12" spans="1:38" ht="31.5" x14ac:dyDescent="0.25">
      <c r="A12" s="7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e">
        <f t="shared" si="0"/>
        <v>#DIV/0!</v>
      </c>
    </row>
    <row r="13" spans="1:38" ht="31.5" x14ac:dyDescent="0.25">
      <c r="A13" s="7" t="s">
        <v>19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e">
        <f t="shared" si="0"/>
        <v>#DIV/0!</v>
      </c>
    </row>
    <row r="14" spans="1:38" ht="31.5" x14ac:dyDescent="0.25">
      <c r="A14" s="7" t="s">
        <v>20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e">
        <f t="shared" si="0"/>
        <v>#DIV/0!</v>
      </c>
    </row>
    <row r="15" spans="1:38" ht="15.75" x14ac:dyDescent="0.25">
      <c r="A15" s="7" t="s">
        <v>21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e">
        <f t="shared" si="0"/>
        <v>#DIV/0!</v>
      </c>
    </row>
    <row r="16" spans="1:38" ht="15.75" x14ac:dyDescent="0.25">
      <c r="A16" s="7" t="s">
        <v>22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15.75" x14ac:dyDescent="0.25">
      <c r="A17" s="7" t="s">
        <v>23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31.5" x14ac:dyDescent="0.25">
      <c r="A18" s="7" t="s">
        <v>24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15.75" x14ac:dyDescent="0.25">
      <c r="A19" s="7" t="s">
        <v>25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ht="15.75" x14ac:dyDescent="0.25">
      <c r="A20" s="7" t="s">
        <v>26</v>
      </c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ht="15.75" x14ac:dyDescent="0.25">
      <c r="A21" s="7" t="s">
        <v>27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ht="15.75" x14ac:dyDescent="0.25">
      <c r="A22" s="7" t="s">
        <v>28</v>
      </c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15.75" x14ac:dyDescent="0.25">
      <c r="A23" s="7" t="s">
        <v>29</v>
      </c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ht="15.75" x14ac:dyDescent="0.25">
      <c r="A24" s="7" t="s">
        <v>30</v>
      </c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15.75" x14ac:dyDescent="0.25">
      <c r="A25" s="7" t="s">
        <v>31</v>
      </c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ht="15.75" x14ac:dyDescent="0.25">
      <c r="A26" s="7" t="s">
        <v>32</v>
      </c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ht="31.5" x14ac:dyDescent="0.25">
      <c r="A27" s="7" t="s">
        <v>33</v>
      </c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ht="31.5" x14ac:dyDescent="0.25">
      <c r="A28" s="7" t="s">
        <v>34</v>
      </c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ht="31.5" x14ac:dyDescent="0.25">
      <c r="A29" s="7" t="s">
        <v>35</v>
      </c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ht="15.75" x14ac:dyDescent="0.25">
      <c r="A30" s="7" t="s">
        <v>36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ht="78.75" x14ac:dyDescent="0.25">
      <c r="A31" s="7" t="s">
        <v>37</v>
      </c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ht="47.25" x14ac:dyDescent="0.25">
      <c r="A32" s="7" t="s">
        <v>38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ht="31.5" x14ac:dyDescent="0.25">
      <c r="A33" s="7" t="s">
        <v>39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ht="31.5" x14ac:dyDescent="0.25">
      <c r="A34" s="7" t="s">
        <v>40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ht="31.5" x14ac:dyDescent="0.25">
      <c r="A35" s="7" t="s">
        <v>41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2025-02-12T05:26:14Z</dcterms:modified>
</cp:coreProperties>
</file>