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Лист1" sheetId="1" r:id="rId1"/>
    <sheet name="Лист3" sheetId="2" r:id="rId2"/>
    <sheet name="Лист2" sheetId="3" r:id="rId3"/>
  </sheets>
  <calcPr calcId="152511"/>
</workbook>
</file>

<file path=xl/calcChain.xml><?xml version="1.0" encoding="utf-8"?>
<calcChain xmlns="http://schemas.openxmlformats.org/spreadsheetml/2006/main">
  <c r="B575" i="1" l="1"/>
  <c r="D575" i="1" s="1"/>
  <c r="B574" i="1"/>
  <c r="D574" i="1" s="1"/>
  <c r="B573" i="1"/>
  <c r="D573" i="1" s="1"/>
  <c r="B572" i="1"/>
  <c r="D572" i="1" s="1"/>
  <c r="B571" i="1"/>
  <c r="D571" i="1" s="1"/>
  <c r="B570" i="1"/>
  <c r="D570" i="1" s="1"/>
  <c r="B569" i="1"/>
  <c r="D569" i="1" s="1"/>
  <c r="B568" i="1"/>
  <c r="D568" i="1" s="1"/>
  <c r="B567" i="1"/>
  <c r="D567" i="1" s="1"/>
  <c r="B566" i="1"/>
  <c r="D566" i="1" s="1"/>
  <c r="B565" i="1"/>
  <c r="D565" i="1" s="1"/>
  <c r="B564" i="1"/>
  <c r="D564" i="1" s="1"/>
  <c r="B545" i="1"/>
  <c r="D545" i="1" s="1"/>
  <c r="B544" i="1"/>
  <c r="D544" i="1" s="1"/>
  <c r="B543" i="1"/>
  <c r="D543" i="1" s="1"/>
  <c r="B542" i="1"/>
  <c r="D542" i="1" s="1"/>
  <c r="B541" i="1"/>
  <c r="D541" i="1" s="1"/>
  <c r="B540" i="1"/>
  <c r="D540" i="1" s="1"/>
  <c r="B539" i="1"/>
  <c r="D539" i="1" s="1"/>
  <c r="B538" i="1"/>
  <c r="D538" i="1" s="1"/>
  <c r="B537" i="1"/>
  <c r="D537" i="1" s="1"/>
  <c r="D536" i="1"/>
  <c r="B535" i="1"/>
  <c r="D535" i="1" s="1"/>
  <c r="B534" i="1"/>
  <c r="D534" i="1" s="1"/>
  <c r="B515" i="1"/>
  <c r="D515" i="1" s="1"/>
  <c r="B514" i="1"/>
  <c r="D514" i="1" s="1"/>
  <c r="B513" i="1"/>
  <c r="D513" i="1" s="1"/>
  <c r="B512" i="1"/>
  <c r="D512" i="1" s="1"/>
  <c r="B511" i="1"/>
  <c r="D511" i="1" s="1"/>
  <c r="B510" i="1"/>
  <c r="D510" i="1" s="1"/>
  <c r="B509" i="1"/>
  <c r="D509" i="1" s="1"/>
  <c r="B508" i="1"/>
  <c r="D508" i="1" s="1"/>
  <c r="D507" i="1"/>
  <c r="B506" i="1"/>
  <c r="D506" i="1" s="1"/>
  <c r="B505" i="1"/>
  <c r="D505" i="1" s="1"/>
  <c r="B504" i="1"/>
  <c r="D504" i="1" s="1"/>
  <c r="B503" i="1"/>
  <c r="D503" i="1" s="1"/>
  <c r="B502" i="1"/>
  <c r="D502" i="1" s="1"/>
  <c r="B501" i="1"/>
  <c r="D501" i="1" s="1"/>
  <c r="B500" i="1"/>
  <c r="D500" i="1" s="1"/>
  <c r="B458" i="1"/>
  <c r="D458" i="1" s="1"/>
  <c r="B457" i="1"/>
  <c r="D457" i="1" s="1"/>
  <c r="B456" i="1"/>
  <c r="D456" i="1" s="1"/>
  <c r="B455" i="1"/>
  <c r="D455" i="1" s="1"/>
  <c r="B454" i="1"/>
  <c r="D454" i="1" s="1"/>
  <c r="B453" i="1"/>
  <c r="D453" i="1" s="1"/>
  <c r="B452" i="1"/>
  <c r="D452" i="1" s="1"/>
  <c r="B451" i="1"/>
  <c r="D451" i="1" s="1"/>
  <c r="B450" i="1"/>
  <c r="D450" i="1" s="1"/>
  <c r="D449" i="1"/>
  <c r="B448" i="1"/>
  <c r="D448" i="1" s="1"/>
  <c r="B447" i="1"/>
  <c r="D447" i="1" s="1"/>
  <c r="B446" i="1"/>
  <c r="D446" i="1" s="1"/>
  <c r="B445" i="1"/>
  <c r="D445" i="1" s="1"/>
  <c r="D444" i="1"/>
  <c r="B443" i="1"/>
  <c r="D443" i="1" s="1"/>
  <c r="B442" i="1"/>
  <c r="D442" i="1" s="1"/>
  <c r="B462" i="1"/>
  <c r="D462" i="1" s="1"/>
  <c r="B463" i="1"/>
  <c r="D463" i="1" s="1"/>
  <c r="B464" i="1"/>
  <c r="D464" i="1" s="1"/>
  <c r="B465" i="1"/>
  <c r="D465" i="1" s="1"/>
  <c r="B466" i="1"/>
  <c r="D466" i="1" s="1"/>
  <c r="B467" i="1"/>
  <c r="D467" i="1" s="1"/>
  <c r="B468" i="1"/>
  <c r="D468" i="1" s="1"/>
  <c r="B469" i="1"/>
  <c r="D469" i="1" s="1"/>
  <c r="D470" i="1"/>
  <c r="B472" i="1"/>
  <c r="D472" i="1" s="1"/>
  <c r="B473" i="1"/>
  <c r="D473" i="1" s="1"/>
  <c r="B474" i="1"/>
  <c r="D474" i="1" s="1"/>
  <c r="B475" i="1"/>
  <c r="D475" i="1" s="1"/>
  <c r="B476" i="1"/>
  <c r="D476" i="1" s="1"/>
  <c r="B477" i="1"/>
  <c r="D477" i="1" s="1"/>
  <c r="B438" i="1"/>
  <c r="D438" i="1" s="1"/>
  <c r="B437" i="1"/>
  <c r="D437" i="1" s="1"/>
  <c r="B436" i="1"/>
  <c r="D436" i="1" s="1"/>
  <c r="B435" i="1"/>
  <c r="D435" i="1" s="1"/>
  <c r="B434" i="1"/>
  <c r="D434" i="1" s="1"/>
  <c r="B433" i="1"/>
  <c r="D433" i="1" s="1"/>
  <c r="B432" i="1"/>
  <c r="D432" i="1" s="1"/>
  <c r="B431" i="1"/>
  <c r="D431" i="1" s="1"/>
  <c r="B430" i="1"/>
  <c r="D430" i="1" s="1"/>
  <c r="D429" i="1"/>
  <c r="B428" i="1"/>
  <c r="D428" i="1" s="1"/>
  <c r="B427" i="1"/>
  <c r="D427" i="1" s="1"/>
  <c r="B426" i="1"/>
  <c r="D426" i="1" s="1"/>
  <c r="B425" i="1"/>
  <c r="D425" i="1" s="1"/>
  <c r="D424" i="1"/>
  <c r="B423" i="1"/>
  <c r="D423" i="1" s="1"/>
  <c r="B422" i="1"/>
  <c r="D422" i="1" s="1"/>
  <c r="B378" i="1"/>
  <c r="D378" i="1" s="1"/>
  <c r="B377" i="1"/>
  <c r="D377" i="1" s="1"/>
  <c r="B376" i="1"/>
  <c r="D376" i="1" s="1"/>
  <c r="B375" i="1"/>
  <c r="D375" i="1" s="1"/>
  <c r="B374" i="1"/>
  <c r="D374" i="1" s="1"/>
  <c r="B373" i="1"/>
  <c r="D373" i="1" s="1"/>
  <c r="B372" i="1"/>
  <c r="D372" i="1" s="1"/>
  <c r="B371" i="1"/>
  <c r="D371" i="1" s="1"/>
  <c r="B370" i="1"/>
  <c r="D370" i="1" s="1"/>
  <c r="B369" i="1"/>
  <c r="D369" i="1" s="1"/>
  <c r="B368" i="1"/>
  <c r="D368" i="1" s="1"/>
  <c r="B367" i="1"/>
  <c r="D367" i="1" s="1"/>
  <c r="B366" i="1"/>
  <c r="D366" i="1" s="1"/>
  <c r="B365" i="1"/>
  <c r="D365" i="1" s="1"/>
  <c r="B364" i="1"/>
  <c r="D364" i="1" s="1"/>
  <c r="B360" i="1"/>
  <c r="D360" i="1" s="1"/>
  <c r="B359" i="1"/>
  <c r="D359" i="1" s="1"/>
  <c r="B358" i="1"/>
  <c r="D358" i="1" s="1"/>
  <c r="B357" i="1"/>
  <c r="D357" i="1" s="1"/>
  <c r="B356" i="1"/>
  <c r="D356" i="1" s="1"/>
  <c r="B355" i="1"/>
  <c r="D355" i="1" s="1"/>
  <c r="B354" i="1"/>
  <c r="D354" i="1" s="1"/>
  <c r="B353" i="1"/>
  <c r="D353" i="1" s="1"/>
  <c r="B352" i="1"/>
  <c r="D352" i="1" s="1"/>
  <c r="B351" i="1"/>
  <c r="D351" i="1" s="1"/>
  <c r="B350" i="1"/>
  <c r="D350" i="1" s="1"/>
  <c r="B349" i="1"/>
  <c r="D349" i="1" s="1"/>
  <c r="B348" i="1"/>
  <c r="D348" i="1" s="1"/>
  <c r="B347" i="1"/>
  <c r="D347" i="1" s="1"/>
  <c r="B346" i="1"/>
  <c r="D346" i="1" s="1"/>
  <c r="B306" i="1"/>
  <c r="D306" i="1" s="1"/>
  <c r="B305" i="1"/>
  <c r="D305" i="1" s="1"/>
  <c r="B304" i="1"/>
  <c r="D304" i="1" s="1"/>
  <c r="B303" i="1"/>
  <c r="D303" i="1" s="1"/>
  <c r="B302" i="1"/>
  <c r="D302" i="1" s="1"/>
  <c r="B301" i="1"/>
  <c r="D301" i="1" s="1"/>
  <c r="B300" i="1"/>
  <c r="D300" i="1" s="1"/>
  <c r="B299" i="1"/>
  <c r="D299" i="1" s="1"/>
  <c r="D298" i="1"/>
  <c r="B297" i="1"/>
  <c r="D297" i="1" s="1"/>
  <c r="B296" i="1"/>
  <c r="D296" i="1" s="1"/>
  <c r="B292" i="1"/>
  <c r="D292" i="1" s="1"/>
  <c r="B291" i="1"/>
  <c r="D291" i="1" s="1"/>
  <c r="B290" i="1"/>
  <c r="D290" i="1" s="1"/>
  <c r="B289" i="1"/>
  <c r="D289" i="1" s="1"/>
  <c r="B288" i="1"/>
  <c r="D288" i="1" s="1"/>
  <c r="B287" i="1"/>
  <c r="D287" i="1" s="1"/>
  <c r="B286" i="1"/>
  <c r="D286" i="1" s="1"/>
  <c r="B285" i="1"/>
  <c r="D285" i="1" s="1"/>
  <c r="D284" i="1"/>
  <c r="B283" i="1"/>
  <c r="D283" i="1" s="1"/>
  <c r="B282" i="1"/>
  <c r="D282" i="1" s="1"/>
  <c r="B310" i="1"/>
  <c r="D310" i="1" s="1"/>
  <c r="B311" i="1"/>
  <c r="D311" i="1" s="1"/>
  <c r="D312" i="1"/>
  <c r="B313" i="1"/>
  <c r="D313" i="1" s="1"/>
  <c r="B314" i="1"/>
  <c r="D314" i="1" s="1"/>
  <c r="B315" i="1"/>
  <c r="D315" i="1" s="1"/>
  <c r="B316" i="1"/>
  <c r="D316" i="1" s="1"/>
  <c r="D317" i="1"/>
  <c r="B318" i="1"/>
  <c r="D318" i="1" s="1"/>
  <c r="B319" i="1"/>
  <c r="B320" i="1"/>
  <c r="D320" i="1" s="1"/>
  <c r="B321" i="1"/>
  <c r="D321" i="1" s="1"/>
  <c r="B250" i="1"/>
  <c r="D250" i="1" s="1"/>
  <c r="B249" i="1"/>
  <c r="D249" i="1" s="1"/>
  <c r="B248" i="1"/>
  <c r="D248" i="1" s="1"/>
  <c r="B247" i="1"/>
  <c r="D247" i="1" s="1"/>
  <c r="B246" i="1"/>
  <c r="D246" i="1" s="1"/>
  <c r="B245" i="1"/>
  <c r="D245" i="1" s="1"/>
  <c r="B244" i="1"/>
  <c r="D244" i="1" s="1"/>
  <c r="B243" i="1"/>
  <c r="D243" i="1" s="1"/>
  <c r="B242" i="1"/>
  <c r="D242" i="1" s="1"/>
  <c r="B241" i="1"/>
  <c r="D241" i="1" s="1"/>
  <c r="B240" i="1"/>
  <c r="D240" i="1" s="1"/>
  <c r="B236" i="1"/>
  <c r="D236" i="1" s="1"/>
  <c r="B235" i="1"/>
  <c r="D235" i="1" s="1"/>
  <c r="B234" i="1"/>
  <c r="D234" i="1" s="1"/>
  <c r="B233" i="1"/>
  <c r="D233" i="1" s="1"/>
  <c r="B232" i="1"/>
  <c r="D232" i="1" s="1"/>
  <c r="B231" i="1"/>
  <c r="D231" i="1" s="1"/>
  <c r="B230" i="1"/>
  <c r="D230" i="1" s="1"/>
  <c r="B229" i="1"/>
  <c r="D229" i="1" s="1"/>
  <c r="B228" i="1"/>
  <c r="D228" i="1" s="1"/>
  <c r="B227" i="1"/>
  <c r="D227" i="1" s="1"/>
  <c r="B226" i="1"/>
  <c r="D226" i="1" s="1"/>
  <c r="B194" i="1"/>
  <c r="D194" i="1" s="1"/>
  <c r="B193" i="1"/>
  <c r="D193" i="1" s="1"/>
  <c r="B192" i="1"/>
  <c r="D192" i="1" s="1"/>
  <c r="B191" i="1"/>
  <c r="D191" i="1" s="1"/>
  <c r="B190" i="1"/>
  <c r="D190" i="1" s="1"/>
  <c r="B189" i="1"/>
  <c r="D189" i="1" s="1"/>
  <c r="B188" i="1"/>
  <c r="D188" i="1" s="1"/>
  <c r="B187" i="1"/>
  <c r="D187" i="1" s="1"/>
  <c r="B186" i="1"/>
  <c r="D186" i="1" s="1"/>
  <c r="B185" i="1"/>
  <c r="D185" i="1" s="1"/>
  <c r="B181" i="1"/>
  <c r="D181" i="1" s="1"/>
  <c r="B180" i="1"/>
  <c r="D180" i="1" s="1"/>
  <c r="B179" i="1"/>
  <c r="D179" i="1" s="1"/>
  <c r="B178" i="1"/>
  <c r="D178" i="1" s="1"/>
  <c r="B177" i="1"/>
  <c r="D177" i="1" s="1"/>
  <c r="B176" i="1"/>
  <c r="D176" i="1" s="1"/>
  <c r="B175" i="1"/>
  <c r="D175" i="1" s="1"/>
  <c r="B174" i="1"/>
  <c r="D174" i="1" s="1"/>
  <c r="B173" i="1"/>
  <c r="D173" i="1" s="1"/>
  <c r="B172" i="1"/>
  <c r="D172" i="1" s="1"/>
  <c r="B168" i="1"/>
  <c r="D168" i="1" s="1"/>
  <c r="B167" i="1"/>
  <c r="D167" i="1" s="1"/>
  <c r="B166" i="1"/>
  <c r="D166" i="1" s="1"/>
  <c r="B165" i="1"/>
  <c r="D165" i="1" s="1"/>
  <c r="B164" i="1"/>
  <c r="D164" i="1" s="1"/>
  <c r="B163" i="1"/>
  <c r="D163" i="1" s="1"/>
  <c r="B162" i="1"/>
  <c r="D162" i="1" s="1"/>
  <c r="B161" i="1"/>
  <c r="D161" i="1" s="1"/>
  <c r="B160" i="1"/>
  <c r="D160" i="1" s="1"/>
  <c r="B159" i="1"/>
  <c r="D159" i="1" s="1"/>
  <c r="B155" i="1"/>
  <c r="D155" i="1" s="1"/>
  <c r="B154" i="1"/>
  <c r="D154" i="1" s="1"/>
  <c r="B153" i="1"/>
  <c r="D153" i="1" s="1"/>
  <c r="B152" i="1"/>
  <c r="D152" i="1" s="1"/>
  <c r="B151" i="1"/>
  <c r="D151" i="1" s="1"/>
  <c r="B150" i="1"/>
  <c r="D150" i="1" s="1"/>
  <c r="B149" i="1"/>
  <c r="D149" i="1" s="1"/>
  <c r="B148" i="1"/>
  <c r="D148" i="1" s="1"/>
  <c r="B147" i="1"/>
  <c r="D147" i="1" s="1"/>
  <c r="B146" i="1"/>
  <c r="D146" i="1" s="1"/>
  <c r="B116" i="1"/>
  <c r="D116" i="1" s="1"/>
  <c r="B115" i="1"/>
  <c r="D115" i="1" s="1"/>
  <c r="B114" i="1"/>
  <c r="D114" i="1" s="1"/>
  <c r="B113" i="1"/>
  <c r="D113" i="1" s="1"/>
  <c r="B112" i="1"/>
  <c r="D112" i="1" s="1"/>
  <c r="B111" i="1"/>
  <c r="D111" i="1" s="1"/>
  <c r="B110" i="1"/>
  <c r="D110" i="1" s="1"/>
  <c r="B109" i="1"/>
  <c r="D109" i="1" s="1"/>
  <c r="B108" i="1"/>
  <c r="B104" i="1"/>
  <c r="D104" i="1" s="1"/>
  <c r="B103" i="1"/>
  <c r="D103" i="1" s="1"/>
  <c r="B102" i="1"/>
  <c r="D102" i="1" s="1"/>
  <c r="B101" i="1"/>
  <c r="D101" i="1" s="1"/>
  <c r="B100" i="1"/>
  <c r="D100" i="1" s="1"/>
  <c r="B99" i="1"/>
  <c r="D99" i="1" s="1"/>
  <c r="B98" i="1"/>
  <c r="D98" i="1" s="1"/>
  <c r="B97" i="1"/>
  <c r="D97" i="1" s="1"/>
  <c r="B96" i="1"/>
  <c r="B92" i="1"/>
  <c r="D92" i="1" s="1"/>
  <c r="B91" i="1"/>
  <c r="D91" i="1" s="1"/>
  <c r="B90" i="1"/>
  <c r="D90" i="1" s="1"/>
  <c r="B89" i="1"/>
  <c r="D89" i="1" s="1"/>
  <c r="B88" i="1"/>
  <c r="D88" i="1" s="1"/>
  <c r="B87" i="1"/>
  <c r="D87" i="1" s="1"/>
  <c r="B86" i="1"/>
  <c r="D86" i="1" s="1"/>
  <c r="B85" i="1"/>
  <c r="D85" i="1" s="1"/>
  <c r="B84" i="1"/>
  <c r="B72" i="1"/>
  <c r="B73" i="1"/>
  <c r="D73" i="1" s="1"/>
  <c r="B74" i="1"/>
  <c r="D74" i="1" s="1"/>
  <c r="B75" i="1"/>
  <c r="D75" i="1" s="1"/>
  <c r="B76" i="1"/>
  <c r="D76" i="1" s="1"/>
  <c r="B77" i="1"/>
  <c r="D77" i="1" s="1"/>
  <c r="B78" i="1"/>
  <c r="D78" i="1" s="1"/>
  <c r="B79" i="1"/>
  <c r="D79" i="1" s="1"/>
  <c r="B80" i="1"/>
  <c r="D80" i="1" s="1"/>
  <c r="B56" i="1"/>
  <c r="D56" i="1" s="1"/>
  <c r="B55" i="1"/>
  <c r="D55" i="1" s="1"/>
  <c r="B54" i="1"/>
  <c r="D54" i="1" s="1"/>
  <c r="B53" i="1"/>
  <c r="D53" i="1" s="1"/>
  <c r="B52" i="1"/>
  <c r="D52" i="1" s="1"/>
  <c r="B51" i="1"/>
  <c r="D51" i="1" s="1"/>
  <c r="B50" i="1"/>
  <c r="D50" i="1" s="1"/>
  <c r="B49" i="1"/>
  <c r="D49" i="1" s="1"/>
  <c r="B48" i="1"/>
  <c r="D48" i="1" s="1"/>
  <c r="B44" i="1"/>
  <c r="D44" i="1" s="1"/>
  <c r="B43" i="1"/>
  <c r="D43" i="1" s="1"/>
  <c r="B42" i="1"/>
  <c r="D42" i="1" s="1"/>
  <c r="B41" i="1"/>
  <c r="D41" i="1" s="1"/>
  <c r="B40" i="1"/>
  <c r="D40" i="1" s="1"/>
  <c r="B39" i="1"/>
  <c r="D39" i="1" s="1"/>
  <c r="B38" i="1"/>
  <c r="D38" i="1" s="1"/>
  <c r="B37" i="1"/>
  <c r="D37" i="1" s="1"/>
  <c r="B36" i="1"/>
  <c r="D36" i="1" s="1"/>
  <c r="B560" i="1"/>
  <c r="D560" i="1" s="1"/>
  <c r="B559" i="1"/>
  <c r="D559" i="1" s="1"/>
  <c r="B558" i="1"/>
  <c r="D558" i="1" s="1"/>
  <c r="B557" i="1"/>
  <c r="D557" i="1" s="1"/>
  <c r="B556" i="1"/>
  <c r="D556" i="1" s="1"/>
  <c r="B555" i="1"/>
  <c r="D555" i="1" s="1"/>
  <c r="B554" i="1"/>
  <c r="D554" i="1" s="1"/>
  <c r="B553" i="1"/>
  <c r="D553" i="1" s="1"/>
  <c r="B552" i="1"/>
  <c r="D552" i="1" s="1"/>
  <c r="B551" i="1"/>
  <c r="D551" i="1" s="1"/>
  <c r="B550" i="1"/>
  <c r="D550" i="1" s="1"/>
  <c r="B549" i="1"/>
  <c r="D549" i="1" s="1"/>
  <c r="B530" i="1"/>
  <c r="D530" i="1" s="1"/>
  <c r="B529" i="1"/>
  <c r="D529" i="1" s="1"/>
  <c r="B528" i="1"/>
  <c r="D528" i="1" s="1"/>
  <c r="B527" i="1"/>
  <c r="D527" i="1" s="1"/>
  <c r="B526" i="1"/>
  <c r="D526" i="1" s="1"/>
  <c r="B525" i="1"/>
  <c r="D525" i="1" s="1"/>
  <c r="B524" i="1"/>
  <c r="D524" i="1" s="1"/>
  <c r="B523" i="1"/>
  <c r="D523" i="1" s="1"/>
  <c r="B522" i="1"/>
  <c r="D522" i="1" s="1"/>
  <c r="D521" i="1"/>
  <c r="B520" i="1"/>
  <c r="D520" i="1" s="1"/>
  <c r="B519" i="1"/>
  <c r="D519" i="1" s="1"/>
  <c r="B496" i="1"/>
  <c r="D496" i="1" s="1"/>
  <c r="B495" i="1"/>
  <c r="D495" i="1" s="1"/>
  <c r="B494" i="1"/>
  <c r="D494" i="1" s="1"/>
  <c r="B493" i="1"/>
  <c r="D493" i="1" s="1"/>
  <c r="B492" i="1"/>
  <c r="D492" i="1" s="1"/>
  <c r="B491" i="1"/>
  <c r="D491" i="1" s="1"/>
  <c r="B490" i="1"/>
  <c r="D490" i="1" s="1"/>
  <c r="B489" i="1"/>
  <c r="D489" i="1" s="1"/>
  <c r="D488" i="1"/>
  <c r="B487" i="1"/>
  <c r="D487" i="1" s="1"/>
  <c r="B486" i="1"/>
  <c r="D486" i="1" s="1"/>
  <c r="B485" i="1"/>
  <c r="D485" i="1" s="1"/>
  <c r="B484" i="1"/>
  <c r="D484" i="1" s="1"/>
  <c r="B483" i="1"/>
  <c r="D483" i="1" s="1"/>
  <c r="B482" i="1"/>
  <c r="D482" i="1" s="1"/>
  <c r="B481" i="1"/>
  <c r="D481" i="1" s="1"/>
  <c r="B418" i="1"/>
  <c r="D418" i="1" s="1"/>
  <c r="B417" i="1"/>
  <c r="D417" i="1" s="1"/>
  <c r="B416" i="1"/>
  <c r="D416" i="1" s="1"/>
  <c r="B415" i="1"/>
  <c r="D415" i="1" s="1"/>
  <c r="B414" i="1"/>
  <c r="D414" i="1" s="1"/>
  <c r="B413" i="1"/>
  <c r="D413" i="1" s="1"/>
  <c r="B412" i="1"/>
  <c r="D412" i="1" s="1"/>
  <c r="B411" i="1"/>
  <c r="D411" i="1" s="1"/>
  <c r="B410" i="1"/>
  <c r="D410" i="1" s="1"/>
  <c r="D409" i="1"/>
  <c r="B408" i="1"/>
  <c r="D408" i="1" s="1"/>
  <c r="B407" i="1"/>
  <c r="D407" i="1" s="1"/>
  <c r="B406" i="1"/>
  <c r="D406" i="1" s="1"/>
  <c r="B405" i="1"/>
  <c r="D405" i="1" s="1"/>
  <c r="D404" i="1"/>
  <c r="B403" i="1"/>
  <c r="D403" i="1" s="1"/>
  <c r="B402" i="1"/>
  <c r="D402" i="1" s="1"/>
  <c r="B398" i="1"/>
  <c r="D398" i="1" s="1"/>
  <c r="B397" i="1"/>
  <c r="D397" i="1" s="1"/>
  <c r="B396" i="1"/>
  <c r="D396" i="1" s="1"/>
  <c r="B395" i="1"/>
  <c r="D395" i="1" s="1"/>
  <c r="B394" i="1"/>
  <c r="D394" i="1" s="1"/>
  <c r="B393" i="1"/>
  <c r="D393" i="1" s="1"/>
  <c r="B392" i="1"/>
  <c r="D392" i="1" s="1"/>
  <c r="B391" i="1"/>
  <c r="D391" i="1" s="1"/>
  <c r="B390" i="1"/>
  <c r="D390" i="1" s="1"/>
  <c r="B389" i="1"/>
  <c r="D389" i="1" s="1"/>
  <c r="B388" i="1"/>
  <c r="D388" i="1" s="1"/>
  <c r="B387" i="1"/>
  <c r="D387" i="1" s="1"/>
  <c r="B386" i="1"/>
  <c r="D386" i="1" s="1"/>
  <c r="B385" i="1"/>
  <c r="D385" i="1" s="1"/>
  <c r="B384" i="1"/>
  <c r="D384" i="1" s="1"/>
  <c r="B383" i="1"/>
  <c r="D383" i="1" s="1"/>
  <c r="B382" i="1"/>
  <c r="D382" i="1" s="1"/>
  <c r="B342" i="1"/>
  <c r="D342" i="1" s="1"/>
  <c r="B341" i="1"/>
  <c r="D341" i="1" s="1"/>
  <c r="B340" i="1"/>
  <c r="D340" i="1" s="1"/>
  <c r="B339" i="1"/>
  <c r="D339" i="1" s="1"/>
  <c r="B338" i="1"/>
  <c r="D338" i="1" s="1"/>
  <c r="B337" i="1"/>
  <c r="D337" i="1" s="1"/>
  <c r="B336" i="1"/>
  <c r="D336" i="1" s="1"/>
  <c r="B335" i="1"/>
  <c r="D335" i="1" s="1"/>
  <c r="B334" i="1"/>
  <c r="D334" i="1" s="1"/>
  <c r="B333" i="1"/>
  <c r="D333" i="1" s="1"/>
  <c r="B332" i="1"/>
  <c r="D332" i="1" s="1"/>
  <c r="B331" i="1"/>
  <c r="D331" i="1" s="1"/>
  <c r="B330" i="1"/>
  <c r="D330" i="1" s="1"/>
  <c r="B329" i="1"/>
  <c r="D329" i="1" s="1"/>
  <c r="B328" i="1"/>
  <c r="D328" i="1" s="1"/>
  <c r="B324" i="1"/>
  <c r="D324" i="1" s="1"/>
  <c r="B323" i="1"/>
  <c r="D323" i="1" s="1"/>
  <c r="B322" i="1"/>
  <c r="D322" i="1" s="1"/>
  <c r="B278" i="1"/>
  <c r="D278" i="1" s="1"/>
  <c r="B277" i="1"/>
  <c r="D277" i="1" s="1"/>
  <c r="B276" i="1"/>
  <c r="D276" i="1" s="1"/>
  <c r="B275" i="1"/>
  <c r="D275" i="1" s="1"/>
  <c r="B274" i="1"/>
  <c r="D274" i="1" s="1"/>
  <c r="B273" i="1"/>
  <c r="D273" i="1" s="1"/>
  <c r="B272" i="1"/>
  <c r="D272" i="1" s="1"/>
  <c r="B271" i="1"/>
  <c r="D271" i="1" s="1"/>
  <c r="D270" i="1"/>
  <c r="B269" i="1"/>
  <c r="D269" i="1" s="1"/>
  <c r="B268" i="1"/>
  <c r="D268" i="1" s="1"/>
  <c r="B264" i="1"/>
  <c r="D264" i="1" s="1"/>
  <c r="B263" i="1"/>
  <c r="D263" i="1" s="1"/>
  <c r="B262" i="1"/>
  <c r="D262" i="1" s="1"/>
  <c r="B261" i="1"/>
  <c r="D261" i="1" s="1"/>
  <c r="B260" i="1"/>
  <c r="D260" i="1" s="1"/>
  <c r="B259" i="1"/>
  <c r="D259" i="1" s="1"/>
  <c r="B258" i="1"/>
  <c r="D258" i="1" s="1"/>
  <c r="B257" i="1"/>
  <c r="D257" i="1" s="1"/>
  <c r="D256" i="1"/>
  <c r="B255" i="1"/>
  <c r="D255" i="1" s="1"/>
  <c r="B254" i="1"/>
  <c r="D254" i="1" s="1"/>
  <c r="B222" i="1"/>
  <c r="D222" i="1" s="1"/>
  <c r="B221" i="1"/>
  <c r="D221" i="1" s="1"/>
  <c r="B220" i="1"/>
  <c r="D220" i="1" s="1"/>
  <c r="B219" i="1"/>
  <c r="D219" i="1" s="1"/>
  <c r="B218" i="1"/>
  <c r="D218" i="1" s="1"/>
  <c r="B217" i="1"/>
  <c r="D217" i="1" s="1"/>
  <c r="B216" i="1"/>
  <c r="D216" i="1" s="1"/>
  <c r="B215" i="1"/>
  <c r="D215" i="1" s="1"/>
  <c r="B214" i="1"/>
  <c r="D214" i="1" s="1"/>
  <c r="B213" i="1"/>
  <c r="D213" i="1" s="1"/>
  <c r="B212" i="1"/>
  <c r="D212" i="1" s="1"/>
  <c r="B208" i="1"/>
  <c r="D208" i="1" s="1"/>
  <c r="B207" i="1"/>
  <c r="D207" i="1" s="1"/>
  <c r="B206" i="1"/>
  <c r="D206" i="1" s="1"/>
  <c r="B205" i="1"/>
  <c r="D205" i="1" s="1"/>
  <c r="B204" i="1"/>
  <c r="D204" i="1" s="1"/>
  <c r="B203" i="1"/>
  <c r="D203" i="1" s="1"/>
  <c r="B202" i="1"/>
  <c r="D202" i="1" s="1"/>
  <c r="B201" i="1"/>
  <c r="D201" i="1" s="1"/>
  <c r="D200" i="1"/>
  <c r="B199" i="1"/>
  <c r="D199" i="1" s="1"/>
  <c r="B198" i="1"/>
  <c r="D198" i="1" s="1"/>
  <c r="B142" i="1"/>
  <c r="D142" i="1" s="1"/>
  <c r="B141" i="1"/>
  <c r="D141" i="1" s="1"/>
  <c r="B140" i="1"/>
  <c r="D140" i="1" s="1"/>
  <c r="B139" i="1"/>
  <c r="D139" i="1" s="1"/>
  <c r="B138" i="1"/>
  <c r="D138" i="1" s="1"/>
  <c r="B137" i="1"/>
  <c r="D137" i="1" s="1"/>
  <c r="B136" i="1"/>
  <c r="D136" i="1" s="1"/>
  <c r="B135" i="1"/>
  <c r="D135" i="1" s="1"/>
  <c r="B134" i="1"/>
  <c r="D134" i="1" s="1"/>
  <c r="B133" i="1"/>
  <c r="D133" i="1" s="1"/>
  <c r="B129" i="1"/>
  <c r="D129" i="1" s="1"/>
  <c r="B128" i="1"/>
  <c r="D128" i="1" s="1"/>
  <c r="B127" i="1"/>
  <c r="D127" i="1" s="1"/>
  <c r="B126" i="1"/>
  <c r="D126" i="1" s="1"/>
  <c r="B125" i="1"/>
  <c r="D125" i="1" s="1"/>
  <c r="B124" i="1"/>
  <c r="D124" i="1" s="1"/>
  <c r="B123" i="1"/>
  <c r="D123" i="1" s="1"/>
  <c r="B122" i="1"/>
  <c r="D122" i="1" s="1"/>
  <c r="B121" i="1"/>
  <c r="D121" i="1" s="1"/>
  <c r="B120" i="1"/>
  <c r="D120" i="1" s="1"/>
  <c r="B68" i="1"/>
  <c r="D68" i="1" s="1"/>
  <c r="B67" i="1"/>
  <c r="D67" i="1" s="1"/>
  <c r="B66" i="1"/>
  <c r="D66" i="1" s="1"/>
  <c r="B65" i="1"/>
  <c r="D65" i="1" s="1"/>
  <c r="B64" i="1"/>
  <c r="D64" i="1" s="1"/>
  <c r="B63" i="1"/>
  <c r="D63" i="1" s="1"/>
  <c r="B62" i="1"/>
  <c r="D62" i="1" s="1"/>
  <c r="B61" i="1"/>
  <c r="D61" i="1" s="1"/>
  <c r="B60" i="1"/>
  <c r="B32" i="1"/>
  <c r="D32" i="1" s="1"/>
  <c r="B31" i="1"/>
  <c r="D31" i="1" s="1"/>
  <c r="B30" i="1"/>
  <c r="D30" i="1" s="1"/>
  <c r="B29" i="1"/>
  <c r="D29" i="1" s="1"/>
  <c r="B28" i="1"/>
  <c r="D28" i="1" s="1"/>
  <c r="B27" i="1"/>
  <c r="D27" i="1" s="1"/>
  <c r="B26" i="1"/>
  <c r="D26" i="1" s="1"/>
  <c r="B25" i="1"/>
  <c r="D25" i="1" s="1"/>
  <c r="B24" i="1"/>
  <c r="D24" i="1" s="1"/>
  <c r="B20" i="1"/>
  <c r="D20" i="1" s="1"/>
  <c r="B19" i="1"/>
  <c r="D19" i="1" s="1"/>
  <c r="B18" i="1"/>
  <c r="D18" i="1" s="1"/>
  <c r="B17" i="1"/>
  <c r="D17" i="1" s="1"/>
  <c r="B16" i="1"/>
  <c r="D16" i="1" s="1"/>
  <c r="B15" i="1"/>
  <c r="D15" i="1" s="1"/>
  <c r="B14" i="1"/>
  <c r="D14" i="1" s="1"/>
  <c r="B13" i="1"/>
  <c r="D13" i="1" s="1"/>
  <c r="B12" i="1"/>
  <c r="D12" i="1" s="1"/>
</calcChain>
</file>

<file path=xl/sharedStrings.xml><?xml version="1.0" encoding="utf-8"?>
<sst xmlns="http://schemas.openxmlformats.org/spreadsheetml/2006/main" count="3463" uniqueCount="373">
  <si>
    <t>График оценочных процедур на 2025/2026 учебный год</t>
  </si>
  <si>
    <t>Приложение 1 к приказу</t>
  </si>
  <si>
    <r>
      <rPr>
        <b/>
        <sz val="10"/>
        <color rgb="FF000000"/>
        <rFont val="Times New Roman"/>
      </rPr>
      <t xml:space="preserve">Определение оценочных процедур (ОП): 
</t>
    </r>
    <r>
      <rPr>
        <sz val="10"/>
        <color rgb="FF000000"/>
        <rFont val="Times New Roman"/>
      </rPr>
      <t>- 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  </r>
  </si>
  <si>
    <r>
      <rPr>
        <b/>
        <sz val="10"/>
        <color rgb="FF000000"/>
        <rFont val="Times New Roman"/>
      </rPr>
      <t>Длительность контрольной работы</t>
    </r>
    <r>
      <rPr>
        <sz val="10"/>
        <color rgb="FF000000"/>
        <rFont val="Times New Roman"/>
      </rPr>
      <t>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  </r>
  </si>
  <si>
    <t>ОО:</t>
  </si>
  <si>
    <t>"Утверждено"</t>
  </si>
  <si>
    <t>Уровни ОП:</t>
  </si>
  <si>
    <t>Список сокращений видов ОП:</t>
  </si>
  <si>
    <r>
      <rPr>
        <b/>
        <sz val="10"/>
        <color rgb="FF000000"/>
        <rFont val="Times New Roman"/>
      </rPr>
      <t>Внутренняя оценочная процедура:</t>
    </r>
    <r>
      <rPr>
        <sz val="10"/>
        <color rgb="FF000000"/>
        <rFont val="Times New Roman"/>
      </rPr>
      <t xml:space="preserve">
- стартовая диагностика;
- текущая оценка;
- тематическая оценка;
- итоговая оценка.</t>
    </r>
  </si>
  <si>
    <t>Приказ об изменениях:</t>
  </si>
  <si>
    <t>ОО</t>
  </si>
  <si>
    <t>Дата изменений:</t>
  </si>
  <si>
    <t>Региональный</t>
  </si>
  <si>
    <r>
      <rPr>
        <b/>
        <sz val="10"/>
        <color rgb="FF000000"/>
        <rFont val="Times New Roman"/>
      </rPr>
      <t xml:space="preserve">РСИ </t>
    </r>
    <r>
      <rPr>
        <sz val="10"/>
        <color rgb="FF000000"/>
        <rFont val="Times New Roman"/>
      </rPr>
      <t>- региональное сопоставительное исследование</t>
    </r>
  </si>
  <si>
    <r>
      <rPr>
        <b/>
        <sz val="10"/>
        <color theme="1"/>
        <rFont val="Times New Roman"/>
      </rPr>
      <t>Период</t>
    </r>
    <r>
      <rPr>
        <sz val="10"/>
        <color theme="1"/>
        <rFont val="Times New Roman"/>
      </rPr>
      <t>: год</t>
    </r>
  </si>
  <si>
    <t>Федеральный</t>
  </si>
  <si>
    <r>
      <rPr>
        <b/>
        <sz val="10"/>
        <color rgb="FF000000"/>
        <rFont val="Times New Roman"/>
      </rPr>
      <t xml:space="preserve">ВПР </t>
    </r>
    <r>
      <rPr>
        <sz val="10"/>
        <color rgb="FF000000"/>
        <rFont val="Times New Roman"/>
      </rPr>
      <t xml:space="preserve">- Всероссийская проверочная работа, </t>
    </r>
    <r>
      <rPr>
        <b/>
        <sz val="10"/>
        <color rgb="FF000000"/>
        <rFont val="Times New Roman"/>
      </rPr>
      <t xml:space="preserve">НСИКО </t>
    </r>
    <r>
      <rPr>
        <sz val="10"/>
        <color rgb="FF000000"/>
        <rFont val="Times New Roman"/>
      </rPr>
      <t>- национальные сопоставительные исследования качества образования</t>
    </r>
  </si>
  <si>
    <t> </t>
  </si>
  <si>
    <t>Всего оценочных процедур за учебный год</t>
  </si>
  <si>
    <t>Количество часов по УП</t>
  </si>
  <si>
    <t xml:space="preserve">Соотношение количества оценочных процедур к количеству часов по УП, % 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</si>
  <si>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</si>
  <si>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</si>
  <si>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</si>
  <si>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</si>
  <si>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</si>
  <si>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</si>
  <si>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</si>
  <si>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</si>
  <si>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</si>
  <si>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</si>
  <si>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Русский язык</t>
  </si>
  <si>
    <t>24.12.2025 КС</t>
  </si>
  <si>
    <t>03.02.2026 Д</t>
  </si>
  <si>
    <t>16.02.2026 Д</t>
  </si>
  <si>
    <t>24.02.2026 КС</t>
  </si>
  <si>
    <t>17.03.2026 Д</t>
  </si>
  <si>
    <t>18.05.2026 ИЗЛ</t>
  </si>
  <si>
    <t>Математика</t>
  </si>
  <si>
    <t>10.09.2025 КР</t>
  </si>
  <si>
    <t>05.11.2025 КР</t>
  </si>
  <si>
    <t>24.11.2025 КР</t>
  </si>
  <si>
    <t>25.12.2025 КР</t>
  </si>
  <si>
    <t>11.02.2026 КР</t>
  </si>
  <si>
    <t>11.03.2026 КР</t>
  </si>
  <si>
    <t>16.04.2026 КР</t>
  </si>
  <si>
    <t>15.05.2026 КР</t>
  </si>
  <si>
    <t>Литературное чтение</t>
  </si>
  <si>
    <t>04.10.25 ПР</t>
  </si>
  <si>
    <t>20.10.2025 ПР</t>
  </si>
  <si>
    <t>25.11.2025 ПР</t>
  </si>
  <si>
    <t>15.12.2025 ПР</t>
  </si>
  <si>
    <t>12.02.2026 ПР</t>
  </si>
  <si>
    <t>19.03.2026 ПР</t>
  </si>
  <si>
    <t>21.04.2026 ПР</t>
  </si>
  <si>
    <t>20.05.2026 ПР</t>
  </si>
  <si>
    <t>Окружающий мир</t>
  </si>
  <si>
    <t>07.04.2026 ПР</t>
  </si>
  <si>
    <t>21.05.2026 ПР</t>
  </si>
  <si>
    <t>Иностранный язык (английский)</t>
  </si>
  <si>
    <t>10.12.2025 КР</t>
  </si>
  <si>
    <t>20.02.2026 КР</t>
  </si>
  <si>
    <t>10.04.2026 КР</t>
  </si>
  <si>
    <t>22.05.2026 КР</t>
  </si>
  <si>
    <t>ИЗО</t>
  </si>
  <si>
    <t>Музыка</t>
  </si>
  <si>
    <t>Технология</t>
  </si>
  <si>
    <t>Физическая культура</t>
  </si>
  <si>
    <t>15.01.2026 КС</t>
  </si>
  <si>
    <t>17.03.2026 КД</t>
  </si>
  <si>
    <t>15.05.2026 ИЗЛ</t>
  </si>
  <si>
    <t>09.09.2025 КР</t>
  </si>
  <si>
    <t>25.11.2025 КР</t>
  </si>
  <si>
    <t>10.02.2026 КР</t>
  </si>
  <si>
    <t>10.03.2026 КР</t>
  </si>
  <si>
    <t>15.04.2026 КР</t>
  </si>
  <si>
    <t>13.05.2026 КР</t>
  </si>
  <si>
    <t>07.10.2025 ПР</t>
  </si>
  <si>
    <t>06.11.2025 ПР</t>
  </si>
  <si>
    <t>24.11.2025 ПР</t>
  </si>
  <si>
    <t>12.05.2026 ПР</t>
  </si>
  <si>
    <t>08.04.2026 ПР</t>
  </si>
  <si>
    <t>12.12.2025 КР</t>
  </si>
  <si>
    <t>19.05.2026 КР</t>
  </si>
  <si>
    <t>%</t>
  </si>
  <si>
    <t>23.09.2025 Д</t>
  </si>
  <si>
    <t>15.10.2025 Д</t>
  </si>
  <si>
    <t>11.11.2025 Д</t>
  </si>
  <si>
    <t>04.12.2025 Д</t>
  </si>
  <si>
    <t>22.01.2026 Д</t>
  </si>
  <si>
    <t>04.02.2026 Д</t>
  </si>
  <si>
    <t>04.03.2026 Д</t>
  </si>
  <si>
    <t>24.03.2026 Д</t>
  </si>
  <si>
    <t>23.04.2026 Д</t>
  </si>
  <si>
    <t>11.09.2025 КР</t>
  </si>
  <si>
    <t>16.10.2025 КР</t>
  </si>
  <si>
    <t>16.12.2025 КР</t>
  </si>
  <si>
    <t>05.02.2026 КР</t>
  </si>
  <si>
    <t>03.03.2026 КР</t>
  </si>
  <si>
    <t>28.04.2026 КР</t>
  </si>
  <si>
    <t>18.11.2025 ПР</t>
  </si>
  <si>
    <t>11.12.2025 ПР</t>
  </si>
  <si>
    <t>18.02.2026 ПР</t>
  </si>
  <si>
    <t>10.04.2026 ПР</t>
  </si>
  <si>
    <t>13.05.2026 ПР</t>
  </si>
  <si>
    <t>29.04.2026 ПР</t>
  </si>
  <si>
    <t>20.10.2025 КР</t>
  </si>
  <si>
    <t>29.01.2026 КР</t>
  </si>
  <si>
    <t>20.04.2026 КР</t>
  </si>
  <si>
    <t>20.05.2026 КР</t>
  </si>
  <si>
    <t>16.10.2025 Д</t>
  </si>
  <si>
    <t>06.02.2026 Д</t>
  </si>
  <si>
    <t>15.10.2025 КР</t>
  </si>
  <si>
    <t>04.02.2026 КР</t>
  </si>
  <si>
    <t>29.04.2026 КР</t>
  </si>
  <si>
    <t>18.02.2026 Пр</t>
  </si>
  <si>
    <t>30.04.2026 ПР</t>
  </si>
  <si>
    <t>15.04.2026 Д</t>
  </si>
  <si>
    <t>13.05.2026 СОЧ</t>
  </si>
  <si>
    <t>16.09.2025 КР</t>
  </si>
  <si>
    <t>09.10.2025 КР</t>
  </si>
  <si>
    <t>26.11.2025 КР</t>
  </si>
  <si>
    <t>13.01.2026 КР</t>
  </si>
  <si>
    <t>18.02.2026 КР</t>
  </si>
  <si>
    <t>09.04.2026 КР</t>
  </si>
  <si>
    <t>14.05.2026 ПР</t>
  </si>
  <si>
    <t>18.09.2025 ПР</t>
  </si>
  <si>
    <t>15.10.2025 ПР</t>
  </si>
  <si>
    <t>17.12.2025 ПР</t>
  </si>
  <si>
    <t>21.01.2026 ПР</t>
  </si>
  <si>
    <t>22.12.2025 КР</t>
  </si>
  <si>
    <t>13.04.2026 КР</t>
  </si>
  <si>
    <t>18.05.2026 КР</t>
  </si>
  <si>
    <t>ОРКиСЭ</t>
  </si>
  <si>
    <t>22.10.2025 КР</t>
  </si>
  <si>
    <t>06.10.2025 ИЗЛ</t>
  </si>
  <si>
    <t>27.11.2025 КР</t>
  </si>
  <si>
    <t>06.02.2026 КР</t>
  </si>
  <si>
    <t>16.02.2026 ИЗЛ</t>
  </si>
  <si>
    <t>18.03.2026 КР</t>
  </si>
  <si>
    <t>14.04.2026 КР</t>
  </si>
  <si>
    <t>Литература</t>
  </si>
  <si>
    <t>03.12.2025 СОЧ</t>
  </si>
  <si>
    <t>07.05.2026 КР</t>
  </si>
  <si>
    <t>Иностранный язык</t>
  </si>
  <si>
    <t>26 09.2025 КР</t>
  </si>
  <si>
    <t>21.11.2025 КР</t>
  </si>
  <si>
    <t>09.12.2025 КР</t>
  </si>
  <si>
    <t>25.12.2026 КР</t>
  </si>
  <si>
    <t>30.01.2026 КР</t>
  </si>
  <si>
    <t>06.03.2026 КР</t>
  </si>
  <si>
    <t>26.03.2026 КР</t>
  </si>
  <si>
    <t>30.04.2026 КР</t>
  </si>
  <si>
    <t>22.05.2026КР</t>
  </si>
  <si>
    <t>07.11.2025 КР</t>
  </si>
  <si>
    <t>15.05.2026 ВПР</t>
  </si>
  <si>
    <t>История</t>
  </si>
  <si>
    <t>12.11.2025 КР</t>
  </si>
  <si>
    <t>27.02.2026 КР</t>
  </si>
  <si>
    <t>География</t>
  </si>
  <si>
    <t>09.02.2026 КР</t>
  </si>
  <si>
    <t>04.05.2026 ВПР</t>
  </si>
  <si>
    <t>18.05.2026 ВПР</t>
  </si>
  <si>
    <t>Биология</t>
  </si>
  <si>
    <t>20.04.2026 ВПР</t>
  </si>
  <si>
    <t>Труд (технология)</t>
  </si>
  <si>
    <t>26.09.2025 КР</t>
  </si>
  <si>
    <t>19.01.2026 КР</t>
  </si>
  <si>
    <t>06.11.2025 КР</t>
  </si>
  <si>
    <t>26.02.2026 КР</t>
  </si>
  <si>
    <t>21.05.2026 КР</t>
  </si>
  <si>
    <t>16.12.2025. КР</t>
  </si>
  <si>
    <t>16.03.2026 СОЧ</t>
  </si>
  <si>
    <t>17.04.2026 КР</t>
  </si>
  <si>
    <t>02.10.2025 КР</t>
  </si>
  <si>
    <t>20.01.2026 КР</t>
  </si>
  <si>
    <t>07.04.2026 КР</t>
  </si>
  <si>
    <t>10.10.2025 КР</t>
  </si>
  <si>
    <t>15.12.2025 КР</t>
  </si>
  <si>
    <t>03.02.2026 КР</t>
  </si>
  <si>
    <t>08.04.2026 КР</t>
  </si>
  <si>
    <t>02.03.2026 КР</t>
  </si>
  <si>
    <t>13.04.2026 ВПР</t>
  </si>
  <si>
    <t>10.04.2026 ВПР</t>
  </si>
  <si>
    <t>23.04.2026 КР</t>
  </si>
  <si>
    <t>14.10.2025 КР</t>
  </si>
  <si>
    <t>-</t>
  </si>
  <si>
    <t>26.12.2025 КР</t>
  </si>
  <si>
    <t>17.02.2026 КР</t>
  </si>
  <si>
    <t>08.09.2025 КР</t>
  </si>
  <si>
    <t>07.10.2025 КР</t>
  </si>
  <si>
    <t>28.11.2025 КР</t>
  </si>
  <si>
    <t>Алгебра</t>
  </si>
  <si>
    <t>21.01.2026 КР</t>
  </si>
  <si>
    <t>Геометрия</t>
  </si>
  <si>
    <t>22.01.2026 КР</t>
  </si>
  <si>
    <t>12.03.2026 КР</t>
  </si>
  <si>
    <t>Вероятность и статистика</t>
  </si>
  <si>
    <t>24.12.2025 КР</t>
  </si>
  <si>
    <t>08.05.2026 КР</t>
  </si>
  <si>
    <t>Информатика</t>
  </si>
  <si>
    <t>14.04.2026 ВПР</t>
  </si>
  <si>
    <t>14.05.2026 КР</t>
  </si>
  <si>
    <t>Физика</t>
  </si>
  <si>
    <t>13.05.2026.КР</t>
  </si>
  <si>
    <t>06.04.2026 ВПР</t>
  </si>
  <si>
    <t xml:space="preserve">09.09.2025 КР </t>
  </si>
  <si>
    <t>17.02.2025 Д</t>
  </si>
  <si>
    <t>22.05.2025 КР</t>
  </si>
  <si>
    <t>22.01.2025 КР</t>
  </si>
  <si>
    <t>13.03.2026 КР</t>
  </si>
  <si>
    <t>27.01.2026 КР</t>
  </si>
  <si>
    <t>12.05.2026 КР</t>
  </si>
  <si>
    <t>12.09.2025 КР</t>
  </si>
  <si>
    <t>02.10.2025 СОЧ</t>
  </si>
  <si>
    <t>23.10.2025 ИЗЛ</t>
  </si>
  <si>
    <t>03.12.2025 ИЗЛ</t>
  </si>
  <si>
    <t>04.02.2026. СОЧ</t>
  </si>
  <si>
    <t>22.04.2026. КР</t>
  </si>
  <si>
    <t>23.05.2026 КР</t>
  </si>
  <si>
    <t>27.01.2026. КР</t>
  </si>
  <si>
    <t>03.10.2025 КР</t>
  </si>
  <si>
    <t>16.01 2026</t>
  </si>
  <si>
    <t>10.11.2025 КР</t>
  </si>
  <si>
    <t>02.02.2026 КР</t>
  </si>
  <si>
    <t>13.04.2026 кр</t>
  </si>
  <si>
    <t>11.12.2025 КР</t>
  </si>
  <si>
    <t>12.02.2026 КР</t>
  </si>
  <si>
    <t>19.03.2026 КР</t>
  </si>
  <si>
    <t>05.12.2025 КР</t>
  </si>
  <si>
    <t>08.09.2026 КР</t>
  </si>
  <si>
    <t>19.02.2026 ПР</t>
  </si>
  <si>
    <t>01.12.2025 КР</t>
  </si>
  <si>
    <t>27.04.2026 КР</t>
  </si>
  <si>
    <t>Обществознание</t>
  </si>
  <si>
    <t>22/05.2026 КР</t>
  </si>
  <si>
    <t>15.04.2026 ВПР</t>
  </si>
  <si>
    <t>21.04.2026 КР</t>
  </si>
  <si>
    <t>Химия</t>
  </si>
  <si>
    <t>18.11.2025 КР</t>
  </si>
  <si>
    <t xml:space="preserve">09.04.2026 ВПР </t>
  </si>
  <si>
    <t>Основы безопасности и защиты Родины</t>
  </si>
  <si>
    <t>20.01.2026. КР</t>
  </si>
  <si>
    <t>04.02.2026 СОЧ</t>
  </si>
  <si>
    <t>22.04.2026 КР</t>
  </si>
  <si>
    <t>03.10.1025 КР</t>
  </si>
  <si>
    <t>24,02.2026</t>
  </si>
  <si>
    <t>30.01.2026. КР</t>
  </si>
  <si>
    <t>10.04.2026. КР</t>
  </si>
  <si>
    <t>11.12.2025.КР</t>
  </si>
  <si>
    <t>17.03.2026 КР</t>
  </si>
  <si>
    <t>23.04.2026.КР</t>
  </si>
  <si>
    <t>14.05.2026.КР</t>
  </si>
  <si>
    <t xml:space="preserve">22.05.2026.КР </t>
  </si>
  <si>
    <t>03/02/2026 RH</t>
  </si>
  <si>
    <t>19.09.2025 КР</t>
  </si>
  <si>
    <t>24.02.2026 КР</t>
  </si>
  <si>
    <t>10.04.2026 ИЗЛ</t>
  </si>
  <si>
    <t>14.01.2026 КР</t>
  </si>
  <si>
    <t>18.09.2025 КР</t>
  </si>
  <si>
    <t>06.10.2025 КР</t>
  </si>
  <si>
    <t>27.03.2026 КР</t>
  </si>
  <si>
    <t>03.12.2025 КР</t>
  </si>
  <si>
    <t>15.04.2026. КР</t>
  </si>
  <si>
    <t>23.10.2025 КР</t>
  </si>
  <si>
    <t>03.03.2026.КР</t>
  </si>
  <si>
    <t>30.04.2026. КР</t>
  </si>
  <si>
    <t>19.05.2026.КР</t>
  </si>
  <si>
    <t>04.12.2025 КР</t>
  </si>
  <si>
    <t>24.10.2025 КР</t>
  </si>
  <si>
    <t>26.12.2026 КР</t>
  </si>
  <si>
    <t>19.11.2025 КР</t>
  </si>
  <si>
    <t>26.01.2026 КР</t>
  </si>
  <si>
    <t>05.05 2026 КР</t>
  </si>
  <si>
    <t>11.11.2025 КР</t>
  </si>
  <si>
    <t>25.02.2026 КР</t>
  </si>
  <si>
    <t>17.04.2025 ИЗЛ</t>
  </si>
  <si>
    <t>25.03.2026 КР</t>
  </si>
  <si>
    <t>03.12.2025.КР</t>
  </si>
  <si>
    <t>09.12.2025.КР</t>
  </si>
  <si>
    <t>15.05.2026. КР</t>
  </si>
  <si>
    <t>02.12.2025 КР</t>
  </si>
  <si>
    <t>16.01.2026 КР</t>
  </si>
  <si>
    <t>13.02.2026 КР</t>
  </si>
  <si>
    <t>17.11.2025 КР</t>
  </si>
  <si>
    <t>17.12.2025 КР</t>
  </si>
  <si>
    <t>14.04.2026. КР</t>
  </si>
  <si>
    <t>21.04.2026 ВПР</t>
  </si>
  <si>
    <t>15.09.2025 КР</t>
  </si>
  <si>
    <t>12.02.2025 КР</t>
  </si>
  <si>
    <t>07.05.2025 КР</t>
  </si>
  <si>
    <t>18.12.2025 КР</t>
  </si>
  <si>
    <t>08.10.2025 КР</t>
  </si>
  <si>
    <t>04.03.2026 КР</t>
  </si>
  <si>
    <t>04.04.2026 КР</t>
  </si>
  <si>
    <t>24.03.2026 КР</t>
  </si>
  <si>
    <r>
      <rPr>
        <b/>
        <sz val="10"/>
        <color theme="1"/>
        <rFont val="Times New Roman"/>
      </rPr>
      <t>Приказ</t>
    </r>
    <r>
      <rPr>
        <sz val="10"/>
        <color theme="1"/>
        <rFont val="Times New Roman"/>
      </rPr>
      <t xml:space="preserve"> № 320-О</t>
    </r>
  </si>
  <si>
    <t>от 01.09.2026 г. № 320-О</t>
  </si>
  <si>
    <t>МАОУ - СОШ № 148</t>
  </si>
  <si>
    <r>
      <rPr>
        <b/>
        <sz val="10"/>
        <color theme="1"/>
        <rFont val="Times New Roman"/>
      </rPr>
      <t>Дата утверждения:</t>
    </r>
    <r>
      <rPr>
        <sz val="10"/>
        <color theme="1"/>
        <rFont val="Times New Roman"/>
      </rPr>
      <t xml:space="preserve"> 01.09.2026</t>
    </r>
  </si>
  <si>
    <t>1 неделя (01-04 сентября)</t>
  </si>
  <si>
    <t>2 неделя (7-11 сентября)</t>
  </si>
  <si>
    <t>3 неделя (14-18 сентября)</t>
  </si>
  <si>
    <t>4 неделя (21-25 сентября)</t>
  </si>
  <si>
    <t>5 неделя (28 сент. - 2 окт.)</t>
  </si>
  <si>
    <t>6 неделя (5-9 октября)</t>
  </si>
  <si>
    <t>7 неделя (12-16 октября)</t>
  </si>
  <si>
    <t>8 неделя (19-23 октября)</t>
  </si>
  <si>
    <t>9 неделя (5-6 ноября)</t>
  </si>
  <si>
    <t>10 неделя (9-13 ноября)</t>
  </si>
  <si>
    <t>11 неделя (16-20 ноября)</t>
  </si>
  <si>
    <t>12 неделя (23-27 ноября)</t>
  </si>
  <si>
    <t>13 неделя (30 нояб-4 декаб)</t>
  </si>
  <si>
    <t>14 неделя (7-11 декабря)</t>
  </si>
  <si>
    <t>15 неделя (14-18 декабря)</t>
  </si>
  <si>
    <t>16 неделя (21-30 декабря)</t>
  </si>
  <si>
    <t>17 неделя (11-15 января)</t>
  </si>
  <si>
    <t>18 неделя (18-22 января)</t>
  </si>
  <si>
    <t>19 неделя (25-29 января)</t>
  </si>
  <si>
    <t>20 неделя (1-5 февраля)</t>
  </si>
  <si>
    <t>21 неделя (8-12 февраля)</t>
  </si>
  <si>
    <t>22 нед. (16-19 февраля)</t>
  </si>
  <si>
    <t>23 нед. (22-26 февраля)</t>
  </si>
  <si>
    <t>24 неделя (1-5 марта)</t>
  </si>
  <si>
    <t>25 неделя (9-12 марта)</t>
  </si>
  <si>
    <t>26 неделя (15-19 марта)</t>
  </si>
  <si>
    <t>27 неделя (22-26 марта)</t>
  </si>
  <si>
    <t>28 неделя (5-9 апреля)</t>
  </si>
  <si>
    <t>29 неделя (12-16 апреля)</t>
  </si>
  <si>
    <t>30 неделя (19-23 апреля)</t>
  </si>
  <si>
    <t>31 неделя (28-30 апреля)</t>
  </si>
  <si>
    <t>32 неделя (4-7 мая)</t>
  </si>
  <si>
    <t>33 неделя (11-14 мая)</t>
  </si>
  <si>
    <t>34 неделя (17-25 мая)</t>
  </si>
  <si>
    <r>
      <t>10 - а класс</t>
    </r>
    <r>
      <rPr>
        <b/>
        <sz val="10"/>
        <color theme="1"/>
        <rFont val="Times New Roman"/>
      </rPr>
      <t xml:space="preserve">                                                                             </t>
    </r>
  </si>
  <si>
    <r>
      <t>10 - б класс</t>
    </r>
    <r>
      <rPr>
        <b/>
        <sz val="10"/>
        <color theme="1"/>
        <rFont val="Times New Roman"/>
      </rPr>
      <t xml:space="preserve">                                                                             </t>
    </r>
  </si>
  <si>
    <r>
      <t>11 - а класс</t>
    </r>
    <r>
      <rPr>
        <b/>
        <sz val="10"/>
        <color theme="1"/>
        <rFont val="Times New Roman"/>
      </rPr>
      <t xml:space="preserve">                                                                                                  </t>
    </r>
  </si>
  <si>
    <r>
      <t>11 - б класс</t>
    </r>
    <r>
      <rPr>
        <b/>
        <sz val="10"/>
        <color theme="1"/>
        <rFont val="Times New Roman"/>
      </rPr>
      <t xml:space="preserve">                                                                                                  </t>
    </r>
  </si>
  <si>
    <r>
      <t>9-в класс</t>
    </r>
    <r>
      <rPr>
        <b/>
        <sz val="10"/>
        <color theme="1"/>
        <rFont val="Times New Roman"/>
      </rPr>
      <t xml:space="preserve">                                                                                      </t>
    </r>
  </si>
  <si>
    <r>
      <t>9-б класс</t>
    </r>
    <r>
      <rPr>
        <b/>
        <sz val="10"/>
        <color theme="1"/>
        <rFont val="Times New Roman"/>
      </rPr>
      <t xml:space="preserve">                                                                                      </t>
    </r>
  </si>
  <si>
    <r>
      <t>9-а класс</t>
    </r>
    <r>
      <rPr>
        <b/>
        <sz val="10"/>
        <color theme="1"/>
        <rFont val="Times New Roman"/>
      </rPr>
      <t xml:space="preserve">                                                                                      </t>
    </r>
  </si>
  <si>
    <r>
      <t xml:space="preserve">8-г класс </t>
    </r>
    <r>
      <rPr>
        <b/>
        <sz val="10"/>
        <color theme="1"/>
        <rFont val="Times New Roman"/>
      </rPr>
      <t xml:space="preserve">                                                                            </t>
    </r>
  </si>
  <si>
    <r>
      <t xml:space="preserve">8-в класс </t>
    </r>
    <r>
      <rPr>
        <b/>
        <sz val="10"/>
        <color theme="1"/>
        <rFont val="Times New Roman"/>
      </rPr>
      <t xml:space="preserve">                                                                            </t>
    </r>
  </si>
  <si>
    <r>
      <t xml:space="preserve">8-б класс </t>
    </r>
    <r>
      <rPr>
        <b/>
        <sz val="10"/>
        <color theme="1"/>
        <rFont val="Times New Roman"/>
      </rPr>
      <t xml:space="preserve">                                                                            </t>
    </r>
  </si>
  <si>
    <r>
      <t xml:space="preserve">8-а класс </t>
    </r>
    <r>
      <rPr>
        <b/>
        <sz val="10"/>
        <color theme="1"/>
        <rFont val="Times New Roman"/>
      </rPr>
      <t xml:space="preserve">                                                                         </t>
    </r>
  </si>
  <si>
    <r>
      <t>7-г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</si>
  <si>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7-в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</si>
  <si>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7-б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</si>
  <si>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7-а класс</t>
    </r>
    <r>
      <rPr>
        <b/>
        <sz val="10"/>
        <color theme="1"/>
        <rFont val="Times New Roman"/>
      </rPr>
      <t xml:space="preserve">                                                                         </t>
    </r>
  </si>
  <si>
    <r>
      <t>6-г класс</t>
    </r>
    <r>
      <rPr>
        <b/>
        <sz val="10"/>
        <color theme="1"/>
        <rFont val="Times New Roman"/>
      </rPr>
      <t xml:space="preserve">                                                                              </t>
    </r>
  </si>
  <si>
    <r>
      <t>6-в класс</t>
    </r>
    <r>
      <rPr>
        <b/>
        <sz val="10"/>
        <color theme="1"/>
        <rFont val="Times New Roman"/>
      </rPr>
      <t xml:space="preserve">                                                                              </t>
    </r>
  </si>
  <si>
    <r>
      <t>6-б класс</t>
    </r>
    <r>
      <rPr>
        <b/>
        <sz val="10"/>
        <color theme="1"/>
        <rFont val="Times New Roman"/>
      </rPr>
      <t xml:space="preserve">                                                                              </t>
    </r>
  </si>
  <si>
    <r>
      <t>6-а класс</t>
    </r>
    <r>
      <rPr>
        <b/>
        <sz val="10"/>
        <color theme="1"/>
        <rFont val="Times New Roman"/>
      </rPr>
      <t xml:space="preserve">                                                                            </t>
    </r>
  </si>
  <si>
    <r>
      <t>5-г класс</t>
    </r>
    <r>
      <rPr>
        <b/>
        <sz val="10"/>
        <color theme="1"/>
        <rFont val="Times New Roman"/>
      </rPr>
      <t xml:space="preserve">                                                                             </t>
    </r>
  </si>
  <si>
    <r>
      <t>5-в класс</t>
    </r>
    <r>
      <rPr>
        <b/>
        <sz val="10"/>
        <color theme="1"/>
        <rFont val="Times New Roman"/>
      </rPr>
      <t xml:space="preserve">                                                                             </t>
    </r>
  </si>
  <si>
    <r>
      <t>5-б класс</t>
    </r>
    <r>
      <rPr>
        <b/>
        <sz val="10"/>
        <color theme="1"/>
        <rFont val="Times New Roman"/>
      </rPr>
      <t xml:space="preserve">                                                                             </t>
    </r>
  </si>
  <si>
    <r>
      <t>5-а класс</t>
    </r>
    <r>
      <rPr>
        <b/>
        <sz val="10"/>
        <color theme="1"/>
        <rFont val="Times New Roman"/>
      </rPr>
      <t xml:space="preserve">                                                                           </t>
    </r>
  </si>
  <si>
    <r>
      <t>4 -д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</si>
  <si>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4-г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</si>
  <si>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4-в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</si>
  <si>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4-б класс</t>
    </r>
    <r>
      <rPr>
        <b/>
        <sz val="10"/>
        <color theme="1"/>
        <rFont val="Times New Roman"/>
      </rPr>
      <t xml:space="preserve">                                                                        </t>
    </r>
  </si>
  <si>
    <r>
      <t>4-а класс</t>
    </r>
    <r>
      <rPr>
        <b/>
        <sz val="10"/>
        <color theme="1"/>
        <rFont val="Times New Roman"/>
      </rPr>
      <t xml:space="preserve">                                                                         </t>
    </r>
  </si>
  <si>
    <r>
      <t>3-д класс</t>
    </r>
    <r>
      <rPr>
        <b/>
        <sz val="10"/>
        <color theme="1"/>
        <rFont val="Times New Roman"/>
      </rPr>
      <t xml:space="preserve">                                                                       </t>
    </r>
  </si>
  <si>
    <r>
      <t>3-г класс</t>
    </r>
    <r>
      <rPr>
        <b/>
        <sz val="10"/>
        <color theme="1"/>
        <rFont val="Times New Roman"/>
      </rPr>
      <t xml:space="preserve">                                                                       </t>
    </r>
  </si>
  <si>
    <r>
      <t>3-в класс</t>
    </r>
    <r>
      <rPr>
        <b/>
        <sz val="10"/>
        <color theme="1"/>
        <rFont val="Times New Roman"/>
      </rPr>
      <t xml:space="preserve">                                                                       </t>
    </r>
  </si>
  <si>
    <r>
      <t>3-б класс</t>
    </r>
    <r>
      <rPr>
        <b/>
        <sz val="10"/>
        <color theme="1"/>
        <rFont val="Times New Roman"/>
      </rPr>
      <t xml:space="preserve">                                                                       </t>
    </r>
  </si>
  <si>
    <r>
      <t>3-а класс</t>
    </r>
    <r>
      <rPr>
        <b/>
        <sz val="10"/>
        <color theme="1"/>
        <rFont val="Times New Roman"/>
      </rPr>
      <t xml:space="preserve">                                                                       </t>
    </r>
  </si>
  <si>
    <r>
      <t>2-г класс</t>
    </r>
    <r>
      <rPr>
        <b/>
        <sz val="10"/>
        <color theme="1"/>
        <rFont val="Times New Roman"/>
      </rPr>
      <t xml:space="preserve">                                                                                             </t>
    </r>
  </si>
  <si>
    <r>
      <t>2-в класс</t>
    </r>
    <r>
      <rPr>
        <b/>
        <sz val="10"/>
        <color theme="1"/>
        <rFont val="Times New Roman"/>
      </rPr>
      <t xml:space="preserve">                                                                                             </t>
    </r>
  </si>
  <si>
    <r>
      <t>2-б класс</t>
    </r>
    <r>
      <rPr>
        <b/>
        <sz val="10"/>
        <color theme="1"/>
        <rFont val="Times New Roman"/>
      </rPr>
      <t xml:space="preserve">                                                                                             </t>
    </r>
  </si>
  <si>
    <t xml:space="preserve">2-а класс                                                                      </t>
  </si>
  <si>
    <r>
      <t xml:space="preserve">Положения Рекомендаций Рособрнадзора:
</t>
    </r>
    <r>
      <rPr>
        <sz val="10"/>
        <color rgb="FF000000"/>
        <rFont val="Times New Roman"/>
      </rPr>
      <t>- не проводить для обучающихся одного класса более одной оценочной процедуры в день;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проводить оценочные процедуры по каждому учебному предмету в одной параллели классов не чаще 1 раза в 2,5 недели;</t>
    </r>
    <r>
      <rPr>
        <sz val="10"/>
        <color rgb="FF000000"/>
        <rFont val="Times New Roman"/>
      </rPr>
      <t xml:space="preserve">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расписании;                                                                                                                  - объём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году.</t>
    </r>
  </si>
  <si>
    <r>
      <rPr>
        <b/>
        <sz val="10"/>
        <color rgb="FF000000"/>
        <rFont val="Times New Roman"/>
      </rPr>
      <t xml:space="preserve">КР </t>
    </r>
    <r>
      <rPr>
        <sz val="10"/>
        <color rgb="FF000000"/>
        <rFont val="Times New Roman"/>
      </rPr>
      <t xml:space="preserve">- контрольная работа, </t>
    </r>
    <r>
      <rPr>
        <b/>
        <sz val="10"/>
        <color rgb="FF000000"/>
        <rFont val="Times New Roman"/>
      </rPr>
      <t xml:space="preserve">ДКР </t>
    </r>
    <r>
      <rPr>
        <sz val="10"/>
        <color rgb="FF000000"/>
        <rFont val="Times New Roman"/>
      </rPr>
      <t>- диагностическая работа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</si>
</sst>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"/>
    <numFmt numFmtId="166" formatCode="d\.m\.yyyy"/>
    <numFmt numFmtId="167" formatCode="dd\.mm\.yy"/>
  </numFmts>
  <fonts count="24" x14ac:knownFonts="1">
    <font>
      <sz val="10"/>
      <color theme="1"/>
      <name val="Calibri"/>
      <scheme val="minor"/>
    </font>
    <font>
      <b/>
      <sz val="10"/>
      <color theme="1"/>
      <name val="Times New Roman"/>
    </font>
    <font>
      <b/>
      <sz val="10"/>
      <color theme="1"/>
      <name val="Times New Roman"/>
    </font>
    <font>
      <b/>
      <sz val="14"/>
      <color rgb="FF000000"/>
      <name val="Times New Roman"/>
    </font>
    <font>
      <b/>
      <sz val="14"/>
      <color theme="1"/>
      <name val="Times New Roman"/>
    </font>
    <font>
      <b/>
      <sz val="16"/>
      <color rgb="FF000000"/>
      <name val="Times New Roman"/>
    </font>
    <font>
      <b/>
      <sz val="8"/>
      <color rgb="FF000000"/>
      <name val="Times New Roman"/>
    </font>
    <font>
      <b/>
      <sz val="20"/>
      <color theme="1"/>
      <name val="Times New Roman"/>
    </font>
    <font>
      <sz val="10"/>
      <name val="Calibri"/>
    </font>
    <font>
      <b/>
      <sz val="18"/>
      <color rgb="FF000000"/>
      <name val="Times New Roman"/>
    </font>
    <font>
      <b/>
      <sz val="2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b/>
      <i/>
      <sz val="10"/>
      <color theme="1"/>
      <name val="Times New Roman"/>
    </font>
    <font>
      <sz val="10"/>
      <color theme="1"/>
      <name val="Times New Roman"/>
    </font>
    <font>
      <b/>
      <sz val="8"/>
      <color theme="1"/>
      <name val="Times New Roman"/>
    </font>
    <font>
      <b/>
      <sz val="16"/>
      <color theme="1"/>
      <name val="Times New Roman"/>
    </font>
    <font>
      <sz val="8"/>
      <color rgb="FF000000"/>
      <name val="Times New Roman"/>
    </font>
    <font>
      <sz val="8"/>
      <color theme="1"/>
      <name val="Times New Roman"/>
    </font>
    <font>
      <sz val="10"/>
      <color theme="1"/>
      <name val="Calibri"/>
      <scheme val="minor"/>
    </font>
    <font>
      <sz val="10"/>
      <color theme="1"/>
      <name val="Calibri"/>
    </font>
    <font>
      <sz val="8"/>
      <color rgb="FFFFFFFF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46">
    <xf numFmtId="0" fontId="0" fillId="0" borderId="0" xfId="0" applyFont="1" applyAlignment="1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4" fillId="2" borderId="0" xfId="0" applyFont="1" applyFill="1" applyAlignment="1">
      <alignment wrapText="1"/>
    </xf>
    <xf numFmtId="0" fontId="1" fillId="3" borderId="7" xfId="0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wrapText="1"/>
    </xf>
    <xf numFmtId="0" fontId="16" fillId="0" borderId="13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4" fontId="6" fillId="7" borderId="13" xfId="0" applyNumberFormat="1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6" fillId="7" borderId="13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9" fontId="17" fillId="2" borderId="13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6" fontId="19" fillId="0" borderId="13" xfId="0" applyNumberFormat="1" applyFont="1" applyBorder="1" applyAlignment="1">
      <alignment horizontal="center" vertical="center" wrapText="1"/>
    </xf>
    <xf numFmtId="166" fontId="19" fillId="7" borderId="13" xfId="0" applyNumberFormat="1" applyFont="1" applyFill="1" applyBorder="1" applyAlignment="1">
      <alignment horizontal="center" vertical="center" wrapText="1"/>
    </xf>
    <xf numFmtId="164" fontId="19" fillId="0" borderId="13" xfId="0" applyNumberFormat="1" applyFont="1" applyBorder="1" applyAlignment="1">
      <alignment horizontal="center" vertical="center" wrapText="1"/>
    </xf>
    <xf numFmtId="166" fontId="19" fillId="8" borderId="13" xfId="0" applyNumberFormat="1" applyFont="1" applyFill="1" applyBorder="1" applyAlignment="1">
      <alignment horizontal="center" vertical="center" wrapText="1"/>
    </xf>
    <xf numFmtId="0" fontId="16" fillId="7" borderId="16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wrapText="1"/>
    </xf>
    <xf numFmtId="0" fontId="16" fillId="7" borderId="17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6" xfId="0" applyFont="1" applyBorder="1" applyAlignment="1">
      <alignment vertical="center" wrapText="1"/>
    </xf>
    <xf numFmtId="0" fontId="16" fillId="2" borderId="0" xfId="0" applyFont="1" applyFill="1" applyAlignment="1">
      <alignment horizontal="left" vertical="center" wrapText="1"/>
    </xf>
    <xf numFmtId="0" fontId="16" fillId="7" borderId="18" xfId="0" applyFont="1" applyFill="1" applyBorder="1" applyAlignment="1">
      <alignment vertical="center" wrapText="1"/>
    </xf>
    <xf numFmtId="0" fontId="17" fillId="8" borderId="13" xfId="0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9" fontId="17" fillId="8" borderId="13" xfId="0" applyNumberFormat="1" applyFont="1" applyFill="1" applyBorder="1" applyAlignment="1">
      <alignment horizontal="center" vertical="center" wrapText="1"/>
    </xf>
    <xf numFmtId="0" fontId="19" fillId="8" borderId="13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164" fontId="19" fillId="7" borderId="13" xfId="0" applyNumberFormat="1" applyFont="1" applyFill="1" applyBorder="1" applyAlignment="1">
      <alignment horizontal="center" vertical="center" wrapText="1"/>
    </xf>
    <xf numFmtId="0" fontId="16" fillId="7" borderId="17" xfId="0" applyFont="1" applyFill="1" applyBorder="1" applyAlignment="1">
      <alignment vertical="center" wrapText="1"/>
    </xf>
    <xf numFmtId="0" fontId="16" fillId="7" borderId="13" xfId="0" applyFont="1" applyFill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9" fillId="2" borderId="13" xfId="0" applyFont="1" applyFill="1" applyBorder="1" applyAlignment="1">
      <alignment horizontal="center" vertical="center" wrapText="1"/>
    </xf>
    <xf numFmtId="167" fontId="19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14" fontId="19" fillId="0" borderId="13" xfId="0" applyNumberFormat="1" applyFont="1" applyBorder="1" applyAlignment="1">
      <alignment horizontal="center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16" fontId="19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6" fillId="7" borderId="14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6" fillId="7" borderId="21" xfId="0" applyFont="1" applyFill="1" applyBorder="1" applyAlignment="1">
      <alignment vertical="center" wrapText="1"/>
    </xf>
    <xf numFmtId="0" fontId="16" fillId="7" borderId="22" xfId="0" applyFont="1" applyFill="1" applyBorder="1" applyAlignment="1">
      <alignment vertical="center" wrapText="1"/>
    </xf>
    <xf numFmtId="0" fontId="16" fillId="7" borderId="24" xfId="0" applyFont="1" applyFill="1" applyBorder="1" applyAlignment="1">
      <alignment vertical="center" wrapText="1"/>
    </xf>
    <xf numFmtId="0" fontId="16" fillId="7" borderId="25" xfId="0" applyFont="1" applyFill="1" applyBorder="1" applyAlignment="1">
      <alignment vertical="center" wrapText="1"/>
    </xf>
    <xf numFmtId="164" fontId="19" fillId="4" borderId="1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9" fontId="6" fillId="7" borderId="13" xfId="0" applyNumberFormat="1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wrapText="1"/>
    </xf>
    <xf numFmtId="0" fontId="17" fillId="7" borderId="13" xfId="0" applyFont="1" applyFill="1" applyBorder="1" applyAlignment="1">
      <alignment horizontal="center" vertical="center" wrapText="1"/>
    </xf>
    <xf numFmtId="9" fontId="17" fillId="7" borderId="13" xfId="0" applyNumberFormat="1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2" fillId="7" borderId="0" xfId="0" applyFont="1" applyFill="1"/>
    <xf numFmtId="0" fontId="19" fillId="0" borderId="13" xfId="0" applyFont="1" applyBorder="1" applyAlignment="1">
      <alignment horizontal="center" vertical="center" wrapText="1"/>
    </xf>
    <xf numFmtId="166" fontId="23" fillId="7" borderId="13" xfId="0" applyNumberFormat="1" applyFont="1" applyFill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center" vertical="center" wrapText="1"/>
    </xf>
    <xf numFmtId="9" fontId="17" fillId="2" borderId="13" xfId="0" applyNumberFormat="1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wrapText="1"/>
    </xf>
    <xf numFmtId="0" fontId="6" fillId="7" borderId="1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17" fillId="3" borderId="1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8" fillId="0" borderId="15" xfId="0" applyFont="1" applyBorder="1"/>
    <xf numFmtId="0" fontId="6" fillId="2" borderId="14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10" xfId="0" applyFont="1" applyBorder="1"/>
    <xf numFmtId="0" fontId="8" fillId="0" borderId="12" xfId="0" applyFont="1" applyBorder="1"/>
    <xf numFmtId="0" fontId="18" fillId="0" borderId="2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8" fillId="0" borderId="5" xfId="0" applyFont="1" applyBorder="1"/>
    <xf numFmtId="0" fontId="8" fillId="0" borderId="6" xfId="0" applyFont="1" applyBorder="1"/>
    <xf numFmtId="0" fontId="8" fillId="0" borderId="8" xfId="0" applyFont="1" applyBorder="1"/>
    <xf numFmtId="0" fontId="8" fillId="0" borderId="9" xfId="0" applyFont="1" applyBorder="1"/>
    <xf numFmtId="0" fontId="12" fillId="2" borderId="4" xfId="0" applyFont="1" applyFill="1" applyBorder="1" applyAlignment="1">
      <alignment horizontal="left" vertical="center" wrapText="1"/>
    </xf>
    <xf numFmtId="0" fontId="8" fillId="0" borderId="11" xfId="0" applyFont="1" applyBorder="1"/>
    <xf numFmtId="0" fontId="0" fillId="0" borderId="0" xfId="0" applyFont="1" applyAlignment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21" fillId="3" borderId="9" xfId="0" applyFont="1" applyFill="1" applyBorder="1"/>
    <xf numFmtId="0" fontId="8" fillId="7" borderId="9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8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17" fillId="3" borderId="19" xfId="0" applyFont="1" applyFill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1" fillId="4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76"/>
  <sheetViews>
    <sheetView tabSelected="1" workbookViewId="0">
      <pane xSplit="1" topLeftCell="B1" activePane="topRight" state="frozen"/>
      <selection pane="topRight" activeCell="AC6" sqref="AC6:AM6"/>
    </sheetView>
  </sheetViews>
  <sheetFormatPr defaultColWidth="14.42578125" defaultRowHeight="15" customHeight="1" x14ac:dyDescent="0.2"/>
  <cols>
    <col min="1" max="1" width="37.140625" customWidth="1"/>
    <col min="2" max="2" width="13.28515625" customWidth="1"/>
    <col min="3" max="3" width="10.42578125" customWidth="1"/>
    <col min="4" max="4" width="21.42578125" customWidth="1"/>
    <col min="5" max="71" width="11.7109375" customWidth="1"/>
  </cols>
  <sheetData>
    <row r="1" spans="1:71" ht="15" customHeight="1" x14ac:dyDescent="0.2">
      <c r="A1" s="1"/>
      <c r="B1" s="2"/>
      <c r="C1" s="3"/>
      <c r="D1" s="4"/>
      <c r="E1" s="3"/>
      <c r="F1" s="117" t="s">
        <v>0</v>
      </c>
      <c r="G1" s="109"/>
      <c r="H1" s="109"/>
      <c r="I1" s="109"/>
      <c r="J1" s="109"/>
      <c r="K1" s="109"/>
      <c r="L1" s="109"/>
      <c r="M1" s="109"/>
      <c r="N1" s="109"/>
      <c r="O1" s="109"/>
      <c r="P1" s="5"/>
      <c r="Q1" s="5"/>
      <c r="R1" s="5"/>
      <c r="S1" s="5"/>
      <c r="T1" s="5"/>
      <c r="U1" s="5"/>
      <c r="V1" s="5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</row>
    <row r="2" spans="1:71" ht="15" customHeight="1" x14ac:dyDescent="0.2">
      <c r="A2" s="7" t="s">
        <v>1</v>
      </c>
      <c r="B2" s="118" t="s">
        <v>297</v>
      </c>
      <c r="C2" s="92"/>
      <c r="D2" s="93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9"/>
      <c r="Q2" s="9"/>
      <c r="R2" s="9"/>
      <c r="S2" s="9"/>
      <c r="T2" s="9"/>
      <c r="U2" s="9"/>
      <c r="V2" s="9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</row>
    <row r="3" spans="1:71" ht="15" customHeight="1" x14ac:dyDescent="0.2">
      <c r="A3" s="11"/>
      <c r="B3" s="119"/>
      <c r="C3" s="92"/>
      <c r="D3" s="93"/>
      <c r="E3" s="12"/>
      <c r="F3" s="102" t="s">
        <v>2</v>
      </c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4"/>
      <c r="Z3" s="113"/>
      <c r="AA3" s="120" t="s">
        <v>3</v>
      </c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</row>
    <row r="4" spans="1:71" ht="15" customHeight="1" x14ac:dyDescent="0.2">
      <c r="A4" s="15" t="s">
        <v>4</v>
      </c>
      <c r="B4" s="119" t="s">
        <v>298</v>
      </c>
      <c r="C4" s="92"/>
      <c r="D4" s="93"/>
      <c r="E4" s="13"/>
      <c r="F4" s="105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99"/>
      <c r="Z4" s="109"/>
      <c r="AA4" s="105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99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</row>
    <row r="5" spans="1:71" ht="13.5" x14ac:dyDescent="0.25">
      <c r="A5" s="16" t="s">
        <v>5</v>
      </c>
      <c r="B5" s="127"/>
      <c r="C5" s="109"/>
      <c r="D5" s="109"/>
      <c r="E5" s="12"/>
      <c r="F5" s="107" t="s">
        <v>371</v>
      </c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4"/>
      <c r="Z5" s="109"/>
      <c r="AA5" s="110" t="s">
        <v>6</v>
      </c>
      <c r="AB5" s="104"/>
      <c r="AC5" s="111" t="s">
        <v>7</v>
      </c>
      <c r="AD5" s="103"/>
      <c r="AE5" s="103"/>
      <c r="AF5" s="103"/>
      <c r="AG5" s="103"/>
      <c r="AH5" s="103"/>
      <c r="AI5" s="103"/>
      <c r="AJ5" s="103"/>
      <c r="AK5" s="103"/>
      <c r="AL5" s="103"/>
      <c r="AM5" s="104"/>
      <c r="AN5" s="121" t="s">
        <v>8</v>
      </c>
      <c r="AO5" s="103"/>
      <c r="AP5" s="10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</row>
    <row r="6" spans="1:71" ht="15" customHeight="1" x14ac:dyDescent="0.2">
      <c r="A6" s="129" t="s">
        <v>296</v>
      </c>
      <c r="B6" s="125" t="s">
        <v>9</v>
      </c>
      <c r="C6" s="92"/>
      <c r="D6" s="93"/>
      <c r="E6" s="13"/>
      <c r="F6" s="108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0"/>
      <c r="Z6" s="109"/>
      <c r="AA6" s="112" t="s">
        <v>10</v>
      </c>
      <c r="AB6" s="100"/>
      <c r="AC6" s="145" t="s">
        <v>372</v>
      </c>
      <c r="AD6" s="109"/>
      <c r="AE6" s="109"/>
      <c r="AF6" s="109"/>
      <c r="AG6" s="109"/>
      <c r="AH6" s="109"/>
      <c r="AI6" s="109"/>
      <c r="AJ6" s="109"/>
      <c r="AK6" s="109"/>
      <c r="AL6" s="109"/>
      <c r="AM6" s="100"/>
      <c r="AN6" s="109"/>
      <c r="AO6" s="109"/>
      <c r="AP6" s="100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</row>
    <row r="7" spans="1:71" ht="15" customHeight="1" x14ac:dyDescent="0.2">
      <c r="A7" s="130" t="s">
        <v>299</v>
      </c>
      <c r="B7" s="125" t="s">
        <v>11</v>
      </c>
      <c r="C7" s="92"/>
      <c r="D7" s="93"/>
      <c r="E7" s="13"/>
      <c r="F7" s="108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0"/>
      <c r="Z7" s="109"/>
      <c r="AA7" s="114" t="s">
        <v>12</v>
      </c>
      <c r="AB7" s="100"/>
      <c r="AC7" s="122" t="s">
        <v>13</v>
      </c>
      <c r="AD7" s="109"/>
      <c r="AE7" s="109"/>
      <c r="AF7" s="109"/>
      <c r="AG7" s="109"/>
      <c r="AH7" s="109"/>
      <c r="AI7" s="109"/>
      <c r="AJ7" s="109"/>
      <c r="AK7" s="109"/>
      <c r="AL7" s="109"/>
      <c r="AM7" s="100"/>
      <c r="AN7" s="109"/>
      <c r="AO7" s="109"/>
      <c r="AP7" s="100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</row>
    <row r="8" spans="1:71" ht="15" customHeight="1" x14ac:dyDescent="0.2">
      <c r="A8" s="17" t="s">
        <v>14</v>
      </c>
      <c r="B8" s="126"/>
      <c r="C8" s="109"/>
      <c r="D8" s="109"/>
      <c r="E8" s="13"/>
      <c r="F8" s="105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6"/>
      <c r="W8" s="106"/>
      <c r="X8" s="106"/>
      <c r="Y8" s="99"/>
      <c r="Z8" s="109"/>
      <c r="AA8" s="115" t="s">
        <v>15</v>
      </c>
      <c r="AB8" s="99"/>
      <c r="AC8" s="116" t="s">
        <v>16</v>
      </c>
      <c r="AD8" s="106"/>
      <c r="AE8" s="106"/>
      <c r="AF8" s="106"/>
      <c r="AG8" s="106"/>
      <c r="AH8" s="106"/>
      <c r="AI8" s="106"/>
      <c r="AJ8" s="106"/>
      <c r="AK8" s="106"/>
      <c r="AL8" s="106"/>
      <c r="AM8" s="99"/>
      <c r="AN8" s="106"/>
      <c r="AO8" s="106"/>
      <c r="AP8" s="99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</row>
    <row r="9" spans="1:71" ht="15" customHeight="1" x14ac:dyDescent="0.2">
      <c r="A9" s="18" t="s">
        <v>17</v>
      </c>
      <c r="B9" s="94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3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</row>
    <row r="10" spans="1:71" ht="15" customHeight="1" x14ac:dyDescent="0.2">
      <c r="A10" s="98" t="s">
        <v>370</v>
      </c>
      <c r="B10" s="95" t="s">
        <v>18</v>
      </c>
      <c r="C10" s="97" t="s">
        <v>19</v>
      </c>
      <c r="D10" s="95" t="s">
        <v>20</v>
      </c>
      <c r="E10" s="91" t="s">
        <v>21</v>
      </c>
      <c r="F10" s="92"/>
      <c r="G10" s="92"/>
      <c r="H10" s="93"/>
      <c r="I10" s="91" t="s">
        <v>22</v>
      </c>
      <c r="J10" s="92"/>
      <c r="K10" s="92"/>
      <c r="L10" s="93"/>
      <c r="M10" s="91" t="s">
        <v>23</v>
      </c>
      <c r="N10" s="92"/>
      <c r="O10" s="92"/>
      <c r="P10" s="93"/>
      <c r="Q10" s="91" t="s">
        <v>24</v>
      </c>
      <c r="R10" s="92"/>
      <c r="S10" s="92"/>
      <c r="T10" s="93"/>
      <c r="U10" s="91" t="s">
        <v>25</v>
      </c>
      <c r="V10" s="92"/>
      <c r="W10" s="93"/>
      <c r="X10" s="91" t="s">
        <v>26</v>
      </c>
      <c r="Y10" s="92"/>
      <c r="Z10" s="92"/>
      <c r="AA10" s="93"/>
      <c r="AB10" s="91" t="s">
        <v>27</v>
      </c>
      <c r="AC10" s="92"/>
      <c r="AD10" s="93"/>
      <c r="AE10" s="91" t="s">
        <v>28</v>
      </c>
      <c r="AF10" s="92"/>
      <c r="AG10" s="92"/>
      <c r="AH10" s="92"/>
      <c r="AI10" s="93"/>
      <c r="AJ10" s="91" t="s">
        <v>29</v>
      </c>
      <c r="AK10" s="92"/>
      <c r="AL10" s="93"/>
      <c r="AM10" s="91" t="s">
        <v>30</v>
      </c>
      <c r="AN10" s="92"/>
      <c r="AO10" s="92"/>
      <c r="AP10" s="93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</row>
    <row r="11" spans="1:71" ht="28.5" customHeight="1" x14ac:dyDescent="0.2">
      <c r="A11" s="99"/>
      <c r="B11" s="96"/>
      <c r="C11" s="96"/>
      <c r="D11" s="96"/>
      <c r="E11" s="21" t="s">
        <v>300</v>
      </c>
      <c r="F11" s="22" t="s">
        <v>301</v>
      </c>
      <c r="G11" s="22" t="s">
        <v>302</v>
      </c>
      <c r="H11" s="22" t="s">
        <v>303</v>
      </c>
      <c r="I11" s="23" t="s">
        <v>304</v>
      </c>
      <c r="J11" s="22" t="s">
        <v>305</v>
      </c>
      <c r="K11" s="22" t="s">
        <v>306</v>
      </c>
      <c r="L11" s="22" t="s">
        <v>307</v>
      </c>
      <c r="M11" s="22" t="s">
        <v>308</v>
      </c>
      <c r="N11" s="22" t="s">
        <v>309</v>
      </c>
      <c r="O11" s="22" t="s">
        <v>310</v>
      </c>
      <c r="P11" s="22" t="s">
        <v>311</v>
      </c>
      <c r="Q11" s="22" t="s">
        <v>312</v>
      </c>
      <c r="R11" s="22" t="s">
        <v>313</v>
      </c>
      <c r="S11" s="22" t="s">
        <v>314</v>
      </c>
      <c r="T11" s="22" t="s">
        <v>315</v>
      </c>
      <c r="U11" s="22" t="s">
        <v>316</v>
      </c>
      <c r="V11" s="22" t="s">
        <v>317</v>
      </c>
      <c r="W11" s="22" t="s">
        <v>318</v>
      </c>
      <c r="X11" s="22" t="s">
        <v>319</v>
      </c>
      <c r="Y11" s="22" t="s">
        <v>320</v>
      </c>
      <c r="Z11" s="23" t="s">
        <v>321</v>
      </c>
      <c r="AA11" s="23" t="s">
        <v>322</v>
      </c>
      <c r="AB11" s="22" t="s">
        <v>323</v>
      </c>
      <c r="AC11" s="22" t="s">
        <v>324</v>
      </c>
      <c r="AD11" s="22" t="s">
        <v>325</v>
      </c>
      <c r="AE11" s="22" t="s">
        <v>326</v>
      </c>
      <c r="AF11" s="22" t="s">
        <v>327</v>
      </c>
      <c r="AG11" s="22" t="s">
        <v>328</v>
      </c>
      <c r="AH11" s="22" t="s">
        <v>329</v>
      </c>
      <c r="AI11" s="22" t="s">
        <v>330</v>
      </c>
      <c r="AJ11" s="22" t="s">
        <v>331</v>
      </c>
      <c r="AK11" s="22" t="s">
        <v>332</v>
      </c>
      <c r="AL11" s="22" t="s">
        <v>333</v>
      </c>
      <c r="AM11" s="22">
        <v>35</v>
      </c>
      <c r="AN11" s="22">
        <v>36</v>
      </c>
      <c r="AO11" s="22">
        <v>37</v>
      </c>
      <c r="AP11" s="22">
        <v>38</v>
      </c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</row>
    <row r="12" spans="1:71" ht="15" customHeight="1" x14ac:dyDescent="0.2">
      <c r="A12" s="25" t="s">
        <v>31</v>
      </c>
      <c r="B12" s="26">
        <f t="shared" ref="B12:B20" si="0">COUNTA(E12:AP12)</f>
        <v>6</v>
      </c>
      <c r="C12" s="27">
        <v>170</v>
      </c>
      <c r="D12" s="28">
        <f t="shared" ref="D12:D20" si="1">B12/C12</f>
        <v>3.5294117647058823E-2</v>
      </c>
      <c r="E12" s="29"/>
      <c r="F12" s="29"/>
      <c r="G12" s="29"/>
      <c r="H12" s="29"/>
      <c r="I12" s="29"/>
      <c r="J12" s="29"/>
      <c r="K12" s="29"/>
      <c r="L12" s="29"/>
      <c r="M12" s="30"/>
      <c r="N12" s="29"/>
      <c r="O12" s="29"/>
      <c r="P12" s="29"/>
      <c r="Q12" s="29"/>
      <c r="R12" s="29"/>
      <c r="S12" s="29"/>
      <c r="T12" s="31" t="s">
        <v>32</v>
      </c>
      <c r="U12" s="29"/>
      <c r="V12" s="29"/>
      <c r="W12" s="29"/>
      <c r="X12" s="31" t="s">
        <v>33</v>
      </c>
      <c r="Y12" s="29"/>
      <c r="Z12" s="31" t="s">
        <v>34</v>
      </c>
      <c r="AA12" s="31" t="s">
        <v>35</v>
      </c>
      <c r="AB12" s="32"/>
      <c r="AC12" s="29"/>
      <c r="AD12" s="31" t="s">
        <v>36</v>
      </c>
      <c r="AE12" s="32"/>
      <c r="AF12" s="29"/>
      <c r="AG12" s="32"/>
      <c r="AH12" s="29"/>
      <c r="AI12" s="29"/>
      <c r="AJ12" s="29"/>
      <c r="AK12" s="29"/>
      <c r="AL12" s="31" t="s">
        <v>37</v>
      </c>
      <c r="AM12" s="29"/>
      <c r="AN12" s="29"/>
      <c r="AO12" s="29"/>
      <c r="AP12" s="2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</row>
    <row r="13" spans="1:71" ht="15" customHeight="1" x14ac:dyDescent="0.2">
      <c r="A13" s="25" t="s">
        <v>38</v>
      </c>
      <c r="B13" s="26">
        <f t="shared" si="0"/>
        <v>8</v>
      </c>
      <c r="C13" s="27">
        <v>136</v>
      </c>
      <c r="D13" s="28">
        <f t="shared" si="1"/>
        <v>5.8823529411764705E-2</v>
      </c>
      <c r="E13" s="29"/>
      <c r="F13" s="31" t="s">
        <v>39</v>
      </c>
      <c r="G13" s="29"/>
      <c r="H13" s="29"/>
      <c r="I13" s="29"/>
      <c r="J13" s="29"/>
      <c r="K13" s="29"/>
      <c r="L13" s="29"/>
      <c r="M13" s="31" t="s">
        <v>40</v>
      </c>
      <c r="N13" s="29"/>
      <c r="O13" s="29"/>
      <c r="P13" s="31" t="s">
        <v>41</v>
      </c>
      <c r="Q13" s="29"/>
      <c r="R13" s="29"/>
      <c r="S13" s="29"/>
      <c r="T13" s="31" t="s">
        <v>42</v>
      </c>
      <c r="U13" s="29"/>
      <c r="V13" s="29"/>
      <c r="W13" s="29"/>
      <c r="X13" s="29"/>
      <c r="Y13" s="31" t="s">
        <v>43</v>
      </c>
      <c r="Z13" s="29"/>
      <c r="AA13" s="29"/>
      <c r="AB13" s="29"/>
      <c r="AC13" s="31" t="s">
        <v>44</v>
      </c>
      <c r="AD13" s="29"/>
      <c r="AE13" s="29"/>
      <c r="AF13" s="29"/>
      <c r="AG13" s="31" t="s">
        <v>45</v>
      </c>
      <c r="AH13" s="32"/>
      <c r="AI13" s="29"/>
      <c r="AJ13" s="29"/>
      <c r="AK13" s="31" t="s">
        <v>46</v>
      </c>
      <c r="AL13" s="29"/>
      <c r="AM13" s="29"/>
      <c r="AN13" s="29"/>
      <c r="AO13" s="29"/>
      <c r="AP13" s="2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</row>
    <row r="14" spans="1:71" ht="15" customHeight="1" x14ac:dyDescent="0.2">
      <c r="A14" s="25" t="s">
        <v>47</v>
      </c>
      <c r="B14" s="26">
        <f t="shared" si="0"/>
        <v>8</v>
      </c>
      <c r="C14" s="27">
        <v>136</v>
      </c>
      <c r="D14" s="28">
        <f t="shared" si="1"/>
        <v>5.8823529411764705E-2</v>
      </c>
      <c r="E14" s="29"/>
      <c r="F14" s="33"/>
      <c r="G14" s="29"/>
      <c r="H14" s="29"/>
      <c r="I14" s="31" t="s">
        <v>48</v>
      </c>
      <c r="J14" s="34"/>
      <c r="K14" s="29"/>
      <c r="L14" s="31" t="s">
        <v>49</v>
      </c>
      <c r="M14" s="29"/>
      <c r="N14" s="29"/>
      <c r="O14" s="29"/>
      <c r="P14" s="31" t="s">
        <v>50</v>
      </c>
      <c r="Q14" s="29"/>
      <c r="R14" s="29"/>
      <c r="S14" s="31" t="s">
        <v>51</v>
      </c>
      <c r="T14" s="29"/>
      <c r="U14" s="29"/>
      <c r="V14" s="29"/>
      <c r="W14" s="29"/>
      <c r="X14" s="29"/>
      <c r="Y14" s="31" t="s">
        <v>52</v>
      </c>
      <c r="Z14" s="29"/>
      <c r="AA14" s="29"/>
      <c r="AB14" s="29"/>
      <c r="AC14" s="29"/>
      <c r="AD14" s="31" t="s">
        <v>53</v>
      </c>
      <c r="AE14" s="29"/>
      <c r="AF14" s="29"/>
      <c r="AG14" s="29"/>
      <c r="AH14" s="31" t="s">
        <v>54</v>
      </c>
      <c r="AI14" s="29"/>
      <c r="AJ14" s="29"/>
      <c r="AK14" s="29"/>
      <c r="AL14" s="31" t="s">
        <v>55</v>
      </c>
      <c r="AM14" s="29"/>
      <c r="AN14" s="29"/>
      <c r="AO14" s="29"/>
      <c r="AP14" s="2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</row>
    <row r="15" spans="1:71" ht="15" customHeight="1" x14ac:dyDescent="0.2">
      <c r="A15" s="25" t="s">
        <v>56</v>
      </c>
      <c r="B15" s="26">
        <f t="shared" si="0"/>
        <v>2</v>
      </c>
      <c r="C15" s="27">
        <v>68</v>
      </c>
      <c r="D15" s="28">
        <f t="shared" si="1"/>
        <v>2.9411764705882353E-2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31" t="s">
        <v>57</v>
      </c>
      <c r="AG15" s="29"/>
      <c r="AH15" s="29"/>
      <c r="AI15" s="29"/>
      <c r="AJ15" s="29"/>
      <c r="AK15" s="29"/>
      <c r="AL15" s="31" t="s">
        <v>58</v>
      </c>
      <c r="AM15" s="29"/>
      <c r="AN15" s="29"/>
      <c r="AO15" s="29"/>
      <c r="AP15" s="2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</row>
    <row r="16" spans="1:71" ht="15" customHeight="1" x14ac:dyDescent="0.2">
      <c r="A16" s="35" t="s">
        <v>59</v>
      </c>
      <c r="B16" s="26">
        <f t="shared" si="0"/>
        <v>4</v>
      </c>
      <c r="C16" s="27">
        <v>68</v>
      </c>
      <c r="D16" s="28">
        <f t="shared" si="1"/>
        <v>5.8823529411764705E-2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31" t="s">
        <v>60</v>
      </c>
      <c r="S16" s="29"/>
      <c r="T16" s="29"/>
      <c r="U16" s="29"/>
      <c r="V16" s="29"/>
      <c r="W16" s="29"/>
      <c r="X16" s="29"/>
      <c r="Y16" s="29"/>
      <c r="Z16" s="31" t="s">
        <v>61</v>
      </c>
      <c r="AA16" s="29"/>
      <c r="AB16" s="29"/>
      <c r="AC16" s="29"/>
      <c r="AD16" s="29"/>
      <c r="AE16" s="29"/>
      <c r="AF16" s="31" t="s">
        <v>62</v>
      </c>
      <c r="AG16" s="29"/>
      <c r="AH16" s="29"/>
      <c r="AI16" s="29"/>
      <c r="AJ16" s="29"/>
      <c r="AK16" s="29"/>
      <c r="AL16" s="31" t="s">
        <v>63</v>
      </c>
      <c r="AM16" s="29"/>
      <c r="AN16" s="29"/>
      <c r="AO16" s="29"/>
      <c r="AP16" s="2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</row>
    <row r="17" spans="1:71" ht="15" customHeight="1" x14ac:dyDescent="0.2">
      <c r="A17" s="25" t="s">
        <v>64</v>
      </c>
      <c r="B17" s="26">
        <f t="shared" si="0"/>
        <v>0</v>
      </c>
      <c r="C17" s="27">
        <v>34</v>
      </c>
      <c r="D17" s="28">
        <f t="shared" si="1"/>
        <v>0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</row>
    <row r="18" spans="1:71" ht="15" customHeight="1" x14ac:dyDescent="0.2">
      <c r="A18" s="25" t="s">
        <v>65</v>
      </c>
      <c r="B18" s="26">
        <f t="shared" si="0"/>
        <v>0</v>
      </c>
      <c r="C18" s="27">
        <v>34</v>
      </c>
      <c r="D18" s="28">
        <f t="shared" si="1"/>
        <v>0</v>
      </c>
      <c r="E18" s="29"/>
      <c r="F18" s="29"/>
      <c r="G18" s="29"/>
      <c r="H18" s="29"/>
      <c r="I18" s="29"/>
      <c r="J18" s="29"/>
      <c r="K18" s="29"/>
      <c r="L18" s="36"/>
      <c r="M18" s="29"/>
      <c r="N18" s="29"/>
      <c r="O18" s="29"/>
      <c r="P18" s="29"/>
      <c r="Q18" s="29"/>
      <c r="R18" s="29"/>
      <c r="S18" s="29"/>
      <c r="T18" s="37"/>
      <c r="U18" s="29"/>
      <c r="V18" s="29"/>
      <c r="W18" s="29"/>
      <c r="X18" s="29"/>
      <c r="Y18" s="29"/>
      <c r="Z18" s="29"/>
      <c r="AA18" s="29"/>
      <c r="AB18" s="29"/>
      <c r="AC18" s="29"/>
      <c r="AD18" s="38"/>
      <c r="AE18" s="38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</row>
    <row r="19" spans="1:71" ht="15" customHeight="1" x14ac:dyDescent="0.2">
      <c r="A19" s="25" t="s">
        <v>66</v>
      </c>
      <c r="B19" s="26">
        <f t="shared" si="0"/>
        <v>0</v>
      </c>
      <c r="C19" s="27">
        <v>34</v>
      </c>
      <c r="D19" s="28">
        <f t="shared" si="1"/>
        <v>0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38"/>
      <c r="S19" s="3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38"/>
      <c r="AH19" s="29"/>
      <c r="AI19" s="29"/>
      <c r="AJ19" s="29"/>
      <c r="AK19" s="29"/>
      <c r="AL19" s="29"/>
      <c r="AM19" s="29"/>
      <c r="AN19" s="29"/>
      <c r="AO19" s="29"/>
      <c r="AP19" s="2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</row>
    <row r="20" spans="1:71" ht="15" customHeight="1" x14ac:dyDescent="0.2">
      <c r="A20" s="25" t="s">
        <v>67</v>
      </c>
      <c r="B20" s="26">
        <f t="shared" si="0"/>
        <v>0</v>
      </c>
      <c r="C20" s="27">
        <v>68</v>
      </c>
      <c r="D20" s="28">
        <f t="shared" si="1"/>
        <v>0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</row>
    <row r="21" spans="1:71" ht="15" customHeight="1" x14ac:dyDescent="0.2">
      <c r="A21" s="18" t="s">
        <v>17</v>
      </c>
      <c r="B21" s="94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3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</row>
    <row r="22" spans="1:71" ht="15" customHeight="1" x14ac:dyDescent="0.2">
      <c r="A22" s="128" t="s">
        <v>369</v>
      </c>
      <c r="B22" s="95" t="s">
        <v>18</v>
      </c>
      <c r="C22" s="97" t="s">
        <v>19</v>
      </c>
      <c r="D22" s="95" t="s">
        <v>20</v>
      </c>
      <c r="E22" s="91" t="s">
        <v>21</v>
      </c>
      <c r="F22" s="92"/>
      <c r="G22" s="92"/>
      <c r="H22" s="93"/>
      <c r="I22" s="91" t="s">
        <v>22</v>
      </c>
      <c r="J22" s="92"/>
      <c r="K22" s="92"/>
      <c r="L22" s="93"/>
      <c r="M22" s="91" t="s">
        <v>23</v>
      </c>
      <c r="N22" s="92"/>
      <c r="O22" s="92"/>
      <c r="P22" s="93"/>
      <c r="Q22" s="91" t="s">
        <v>24</v>
      </c>
      <c r="R22" s="92"/>
      <c r="S22" s="92"/>
      <c r="T22" s="93"/>
      <c r="U22" s="91" t="s">
        <v>25</v>
      </c>
      <c r="V22" s="92"/>
      <c r="W22" s="93"/>
      <c r="X22" s="91" t="s">
        <v>26</v>
      </c>
      <c r="Y22" s="92"/>
      <c r="Z22" s="92"/>
      <c r="AA22" s="93"/>
      <c r="AB22" s="91" t="s">
        <v>27</v>
      </c>
      <c r="AC22" s="92"/>
      <c r="AD22" s="93"/>
      <c r="AE22" s="91" t="s">
        <v>28</v>
      </c>
      <c r="AF22" s="92"/>
      <c r="AG22" s="92"/>
      <c r="AH22" s="92"/>
      <c r="AI22" s="93"/>
      <c r="AJ22" s="91" t="s">
        <v>29</v>
      </c>
      <c r="AK22" s="92"/>
      <c r="AL22" s="93"/>
      <c r="AM22" s="91" t="s">
        <v>30</v>
      </c>
      <c r="AN22" s="92"/>
      <c r="AO22" s="92"/>
      <c r="AP22" s="93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</row>
    <row r="23" spans="1:71" ht="30.75" customHeight="1" x14ac:dyDescent="0.2">
      <c r="A23" s="99"/>
      <c r="B23" s="96"/>
      <c r="C23" s="96"/>
      <c r="D23" s="96"/>
      <c r="E23" s="21" t="s">
        <v>300</v>
      </c>
      <c r="F23" s="23" t="s">
        <v>301</v>
      </c>
      <c r="G23" s="23" t="s">
        <v>302</v>
      </c>
      <c r="H23" s="23" t="s">
        <v>303</v>
      </c>
      <c r="I23" s="23" t="s">
        <v>304</v>
      </c>
      <c r="J23" s="23" t="s">
        <v>305</v>
      </c>
      <c r="K23" s="23" t="s">
        <v>306</v>
      </c>
      <c r="L23" s="23" t="s">
        <v>307</v>
      </c>
      <c r="M23" s="23" t="s">
        <v>308</v>
      </c>
      <c r="N23" s="23" t="s">
        <v>309</v>
      </c>
      <c r="O23" s="23" t="s">
        <v>310</v>
      </c>
      <c r="P23" s="23" t="s">
        <v>311</v>
      </c>
      <c r="Q23" s="23" t="s">
        <v>312</v>
      </c>
      <c r="R23" s="23" t="s">
        <v>313</v>
      </c>
      <c r="S23" s="23" t="s">
        <v>314</v>
      </c>
      <c r="T23" s="23" t="s">
        <v>315</v>
      </c>
      <c r="U23" s="23" t="s">
        <v>316</v>
      </c>
      <c r="V23" s="23" t="s">
        <v>317</v>
      </c>
      <c r="W23" s="23" t="s">
        <v>318</v>
      </c>
      <c r="X23" s="23" t="s">
        <v>319</v>
      </c>
      <c r="Y23" s="23" t="s">
        <v>320</v>
      </c>
      <c r="Z23" s="23" t="s">
        <v>321</v>
      </c>
      <c r="AA23" s="23" t="s">
        <v>322</v>
      </c>
      <c r="AB23" s="23" t="s">
        <v>323</v>
      </c>
      <c r="AC23" s="23" t="s">
        <v>324</v>
      </c>
      <c r="AD23" s="23" t="s">
        <v>325</v>
      </c>
      <c r="AE23" s="23" t="s">
        <v>326</v>
      </c>
      <c r="AF23" s="23" t="s">
        <v>327</v>
      </c>
      <c r="AG23" s="23" t="s">
        <v>328</v>
      </c>
      <c r="AH23" s="23" t="s">
        <v>329</v>
      </c>
      <c r="AI23" s="23" t="s">
        <v>330</v>
      </c>
      <c r="AJ23" s="23" t="s">
        <v>331</v>
      </c>
      <c r="AK23" s="23" t="s">
        <v>332</v>
      </c>
      <c r="AL23" s="23" t="s">
        <v>333</v>
      </c>
      <c r="AM23" s="22">
        <v>35</v>
      </c>
      <c r="AN23" s="22">
        <v>36</v>
      </c>
      <c r="AO23" s="22">
        <v>37</v>
      </c>
      <c r="AP23" s="22">
        <v>38</v>
      </c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</row>
    <row r="24" spans="1:71" ht="15" customHeight="1" x14ac:dyDescent="0.2">
      <c r="A24" s="25" t="s">
        <v>31</v>
      </c>
      <c r="B24" s="26">
        <f t="shared" ref="B24:B32" si="2">COUNTA(E24:AP24)</f>
        <v>7</v>
      </c>
      <c r="C24" s="27">
        <v>170</v>
      </c>
      <c r="D24" s="28">
        <f t="shared" ref="D24:D32" si="3">B24/C24</f>
        <v>4.1176470588235294E-2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31" t="s">
        <v>32</v>
      </c>
      <c r="U24" s="31" t="s">
        <v>68</v>
      </c>
      <c r="V24" s="29"/>
      <c r="W24" s="29"/>
      <c r="X24" s="31" t="s">
        <v>33</v>
      </c>
      <c r="Y24" s="29"/>
      <c r="Z24" s="31" t="s">
        <v>34</v>
      </c>
      <c r="AA24" s="31" t="s">
        <v>35</v>
      </c>
      <c r="AB24" s="32"/>
      <c r="AC24" s="29"/>
      <c r="AD24" s="31" t="s">
        <v>69</v>
      </c>
      <c r="AE24" s="32"/>
      <c r="AF24" s="29"/>
      <c r="AG24" s="32"/>
      <c r="AH24" s="29"/>
      <c r="AI24" s="29"/>
      <c r="AJ24" s="29"/>
      <c r="AK24" s="31" t="s">
        <v>70</v>
      </c>
      <c r="AL24" s="32"/>
      <c r="AM24" s="29"/>
      <c r="AN24" s="29"/>
      <c r="AO24" s="29"/>
      <c r="AP24" s="2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</row>
    <row r="25" spans="1:71" ht="15" customHeight="1" x14ac:dyDescent="0.2">
      <c r="A25" s="25" t="s">
        <v>38</v>
      </c>
      <c r="B25" s="26">
        <f t="shared" si="2"/>
        <v>8</v>
      </c>
      <c r="C25" s="27">
        <v>136</v>
      </c>
      <c r="D25" s="28">
        <f t="shared" si="3"/>
        <v>5.8823529411764705E-2</v>
      </c>
      <c r="E25" s="29"/>
      <c r="F25" s="31" t="s">
        <v>71</v>
      </c>
      <c r="G25" s="29"/>
      <c r="H25" s="29"/>
      <c r="I25" s="29"/>
      <c r="J25" s="29"/>
      <c r="K25" s="29"/>
      <c r="L25" s="29"/>
      <c r="M25" s="31" t="s">
        <v>40</v>
      </c>
      <c r="N25" s="29"/>
      <c r="O25" s="29"/>
      <c r="P25" s="31" t="s">
        <v>72</v>
      </c>
      <c r="Q25" s="29"/>
      <c r="R25" s="29"/>
      <c r="S25" s="29"/>
      <c r="T25" s="31" t="s">
        <v>42</v>
      </c>
      <c r="U25" s="29"/>
      <c r="V25" s="29"/>
      <c r="W25" s="29"/>
      <c r="X25" s="29"/>
      <c r="Y25" s="31" t="s">
        <v>73</v>
      </c>
      <c r="Z25" s="29"/>
      <c r="AA25" s="29"/>
      <c r="AB25" s="29"/>
      <c r="AC25" s="31" t="s">
        <v>74</v>
      </c>
      <c r="AD25" s="29"/>
      <c r="AE25" s="29"/>
      <c r="AF25" s="29"/>
      <c r="AG25" s="31" t="s">
        <v>75</v>
      </c>
      <c r="AH25" s="32"/>
      <c r="AI25" s="29"/>
      <c r="AJ25" s="29"/>
      <c r="AK25" s="31" t="s">
        <v>76</v>
      </c>
      <c r="AL25" s="29"/>
      <c r="AM25" s="29"/>
      <c r="AN25" s="29"/>
      <c r="AO25" s="29"/>
      <c r="AP25" s="2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</row>
    <row r="26" spans="1:71" ht="15" customHeight="1" x14ac:dyDescent="0.2">
      <c r="A26" s="25" t="s">
        <v>47</v>
      </c>
      <c r="B26" s="26">
        <f t="shared" si="2"/>
        <v>8</v>
      </c>
      <c r="C26" s="27">
        <v>136</v>
      </c>
      <c r="D26" s="28">
        <f t="shared" si="3"/>
        <v>5.8823529411764705E-2</v>
      </c>
      <c r="E26" s="29"/>
      <c r="F26" s="29"/>
      <c r="G26" s="29"/>
      <c r="H26" s="29"/>
      <c r="I26" s="29"/>
      <c r="J26" s="31" t="s">
        <v>77</v>
      </c>
      <c r="K26" s="29"/>
      <c r="L26" s="33"/>
      <c r="M26" s="31" t="s">
        <v>78</v>
      </c>
      <c r="N26" s="29"/>
      <c r="O26" s="29"/>
      <c r="P26" s="31" t="s">
        <v>79</v>
      </c>
      <c r="Q26" s="29"/>
      <c r="R26" s="29"/>
      <c r="S26" s="31" t="s">
        <v>51</v>
      </c>
      <c r="T26" s="29"/>
      <c r="U26" s="29"/>
      <c r="V26" s="29"/>
      <c r="W26" s="29"/>
      <c r="X26" s="29"/>
      <c r="Y26" s="31" t="s">
        <v>52</v>
      </c>
      <c r="Z26" s="29"/>
      <c r="AA26" s="29"/>
      <c r="AB26" s="29"/>
      <c r="AC26" s="29"/>
      <c r="AD26" s="31" t="s">
        <v>53</v>
      </c>
      <c r="AE26" s="29"/>
      <c r="AF26" s="29"/>
      <c r="AG26" s="29"/>
      <c r="AH26" s="31" t="s">
        <v>54</v>
      </c>
      <c r="AI26" s="29"/>
      <c r="AJ26" s="29"/>
      <c r="AK26" s="31" t="s">
        <v>80</v>
      </c>
      <c r="AL26" s="32"/>
      <c r="AM26" s="29"/>
      <c r="AN26" s="29"/>
      <c r="AO26" s="29"/>
      <c r="AP26" s="2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</row>
    <row r="27" spans="1:71" ht="15" customHeight="1" x14ac:dyDescent="0.2">
      <c r="A27" s="25" t="s">
        <v>56</v>
      </c>
      <c r="B27" s="26">
        <f t="shared" si="2"/>
        <v>2</v>
      </c>
      <c r="C27" s="27">
        <v>68</v>
      </c>
      <c r="D27" s="28">
        <f t="shared" si="3"/>
        <v>2.9411764705882353E-2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31" t="s">
        <v>81</v>
      </c>
      <c r="AG27" s="29"/>
      <c r="AH27" s="29"/>
      <c r="AI27" s="29"/>
      <c r="AJ27" s="29"/>
      <c r="AK27" s="29"/>
      <c r="AL27" s="31" t="s">
        <v>55</v>
      </c>
      <c r="AM27" s="29"/>
      <c r="AN27" s="29"/>
      <c r="AO27" s="29"/>
      <c r="AP27" s="2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</row>
    <row r="28" spans="1:71" ht="15" customHeight="1" x14ac:dyDescent="0.2">
      <c r="A28" s="35" t="s">
        <v>59</v>
      </c>
      <c r="B28" s="26">
        <f t="shared" si="2"/>
        <v>4</v>
      </c>
      <c r="C28" s="27">
        <v>68</v>
      </c>
      <c r="D28" s="28">
        <f t="shared" si="3"/>
        <v>5.8823529411764705E-2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31" t="s">
        <v>82</v>
      </c>
      <c r="S28" s="29"/>
      <c r="T28" s="29"/>
      <c r="U28" s="29"/>
      <c r="V28" s="29"/>
      <c r="W28" s="29"/>
      <c r="X28" s="29"/>
      <c r="Y28" s="29"/>
      <c r="Z28" s="31" t="s">
        <v>61</v>
      </c>
      <c r="AA28" s="29"/>
      <c r="AB28" s="29"/>
      <c r="AC28" s="29"/>
      <c r="AD28" s="29"/>
      <c r="AE28" s="29"/>
      <c r="AF28" s="31" t="s">
        <v>62</v>
      </c>
      <c r="AG28" s="29"/>
      <c r="AH28" s="29"/>
      <c r="AI28" s="29"/>
      <c r="AJ28" s="29"/>
      <c r="AK28" s="29"/>
      <c r="AL28" s="31" t="s">
        <v>83</v>
      </c>
      <c r="AM28" s="29"/>
      <c r="AN28" s="29"/>
      <c r="AO28" s="29"/>
      <c r="AP28" s="2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</row>
    <row r="29" spans="1:71" ht="15" customHeight="1" x14ac:dyDescent="0.2">
      <c r="A29" s="25" t="s">
        <v>64</v>
      </c>
      <c r="B29" s="26">
        <f t="shared" si="2"/>
        <v>0</v>
      </c>
      <c r="C29" s="27">
        <v>34</v>
      </c>
      <c r="D29" s="28">
        <f t="shared" si="3"/>
        <v>0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</row>
    <row r="30" spans="1:71" ht="15" customHeight="1" x14ac:dyDescent="0.2">
      <c r="A30" s="25" t="s">
        <v>65</v>
      </c>
      <c r="B30" s="26">
        <f t="shared" si="2"/>
        <v>0</v>
      </c>
      <c r="C30" s="27">
        <v>34</v>
      </c>
      <c r="D30" s="28">
        <f t="shared" si="3"/>
        <v>0</v>
      </c>
      <c r="E30" s="29"/>
      <c r="F30" s="29"/>
      <c r="G30" s="29"/>
      <c r="H30" s="29"/>
      <c r="I30" s="29"/>
      <c r="J30" s="29"/>
      <c r="K30" s="29"/>
      <c r="L30" s="39"/>
      <c r="M30" s="29"/>
      <c r="N30" s="29"/>
      <c r="O30" s="29"/>
      <c r="P30" s="29"/>
      <c r="Q30" s="29"/>
      <c r="R30" s="29"/>
      <c r="S30" s="29"/>
      <c r="T30" s="37"/>
      <c r="U30" s="29"/>
      <c r="V30" s="29"/>
      <c r="W30" s="29"/>
      <c r="X30" s="29"/>
      <c r="Y30" s="29"/>
      <c r="Z30" s="29"/>
      <c r="AA30" s="29"/>
      <c r="AB30" s="29"/>
      <c r="AC30" s="29"/>
      <c r="AD30" s="38"/>
      <c r="AE30" s="38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</row>
    <row r="31" spans="1:71" ht="15" customHeight="1" x14ac:dyDescent="0.2">
      <c r="A31" s="25" t="s">
        <v>66</v>
      </c>
      <c r="B31" s="26">
        <f t="shared" si="2"/>
        <v>0</v>
      </c>
      <c r="C31" s="27">
        <v>34</v>
      </c>
      <c r="D31" s="28">
        <f t="shared" si="3"/>
        <v>0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38"/>
      <c r="S31" s="38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38"/>
      <c r="AH31" s="29"/>
      <c r="AI31" s="29"/>
      <c r="AJ31" s="29"/>
      <c r="AK31" s="29"/>
      <c r="AL31" s="29"/>
      <c r="AM31" s="29"/>
      <c r="AN31" s="29"/>
      <c r="AO31" s="29"/>
      <c r="AP31" s="2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</row>
    <row r="32" spans="1:71" ht="15" customHeight="1" x14ac:dyDescent="0.2">
      <c r="A32" s="25" t="s">
        <v>67</v>
      </c>
      <c r="B32" s="26">
        <f t="shared" si="2"/>
        <v>0</v>
      </c>
      <c r="C32" s="27">
        <v>68</v>
      </c>
      <c r="D32" s="28">
        <f t="shared" si="3"/>
        <v>0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</row>
    <row r="33" spans="1:71" ht="15" customHeight="1" x14ac:dyDescent="0.2">
      <c r="A33" s="18" t="s">
        <v>17</v>
      </c>
      <c r="B33" s="94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3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</row>
    <row r="34" spans="1:71" ht="15" customHeight="1" x14ac:dyDescent="0.2">
      <c r="A34" s="128" t="s">
        <v>368</v>
      </c>
      <c r="B34" s="95" t="s">
        <v>18</v>
      </c>
      <c r="C34" s="97" t="s">
        <v>19</v>
      </c>
      <c r="D34" s="95" t="s">
        <v>20</v>
      </c>
      <c r="E34" s="91" t="s">
        <v>21</v>
      </c>
      <c r="F34" s="92"/>
      <c r="G34" s="92"/>
      <c r="H34" s="93"/>
      <c r="I34" s="91" t="s">
        <v>22</v>
      </c>
      <c r="J34" s="92"/>
      <c r="K34" s="92"/>
      <c r="L34" s="93"/>
      <c r="M34" s="91" t="s">
        <v>23</v>
      </c>
      <c r="N34" s="92"/>
      <c r="O34" s="92"/>
      <c r="P34" s="93"/>
      <c r="Q34" s="91" t="s">
        <v>24</v>
      </c>
      <c r="R34" s="92"/>
      <c r="S34" s="92"/>
      <c r="T34" s="93"/>
      <c r="U34" s="91" t="s">
        <v>25</v>
      </c>
      <c r="V34" s="92"/>
      <c r="W34" s="93"/>
      <c r="X34" s="91" t="s">
        <v>26</v>
      </c>
      <c r="Y34" s="92"/>
      <c r="Z34" s="92"/>
      <c r="AA34" s="93"/>
      <c r="AB34" s="91" t="s">
        <v>27</v>
      </c>
      <c r="AC34" s="92"/>
      <c r="AD34" s="93"/>
      <c r="AE34" s="91" t="s">
        <v>28</v>
      </c>
      <c r="AF34" s="92"/>
      <c r="AG34" s="92"/>
      <c r="AH34" s="92"/>
      <c r="AI34" s="93"/>
      <c r="AJ34" s="91" t="s">
        <v>29</v>
      </c>
      <c r="AK34" s="92"/>
      <c r="AL34" s="93"/>
      <c r="AM34" s="91" t="s">
        <v>30</v>
      </c>
      <c r="AN34" s="92"/>
      <c r="AO34" s="92"/>
      <c r="AP34" s="93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</row>
    <row r="35" spans="1:71" ht="23.25" customHeight="1" x14ac:dyDescent="0.2">
      <c r="A35" s="99"/>
      <c r="B35" s="96"/>
      <c r="C35" s="96"/>
      <c r="D35" s="96"/>
      <c r="E35" s="21" t="s">
        <v>300</v>
      </c>
      <c r="F35" s="23" t="s">
        <v>301</v>
      </c>
      <c r="G35" s="23" t="s">
        <v>302</v>
      </c>
      <c r="H35" s="23" t="s">
        <v>303</v>
      </c>
      <c r="I35" s="23" t="s">
        <v>304</v>
      </c>
      <c r="J35" s="23" t="s">
        <v>305</v>
      </c>
      <c r="K35" s="23" t="s">
        <v>306</v>
      </c>
      <c r="L35" s="23" t="s">
        <v>307</v>
      </c>
      <c r="M35" s="23" t="s">
        <v>308</v>
      </c>
      <c r="N35" s="23" t="s">
        <v>309</v>
      </c>
      <c r="O35" s="23" t="s">
        <v>310</v>
      </c>
      <c r="P35" s="23" t="s">
        <v>311</v>
      </c>
      <c r="Q35" s="23" t="s">
        <v>312</v>
      </c>
      <c r="R35" s="23" t="s">
        <v>313</v>
      </c>
      <c r="S35" s="23" t="s">
        <v>314</v>
      </c>
      <c r="T35" s="23" t="s">
        <v>315</v>
      </c>
      <c r="U35" s="23" t="s">
        <v>316</v>
      </c>
      <c r="V35" s="23" t="s">
        <v>317</v>
      </c>
      <c r="W35" s="23" t="s">
        <v>318</v>
      </c>
      <c r="X35" s="23" t="s">
        <v>319</v>
      </c>
      <c r="Y35" s="23" t="s">
        <v>320</v>
      </c>
      <c r="Z35" s="23" t="s">
        <v>321</v>
      </c>
      <c r="AA35" s="23" t="s">
        <v>322</v>
      </c>
      <c r="AB35" s="23" t="s">
        <v>323</v>
      </c>
      <c r="AC35" s="23" t="s">
        <v>324</v>
      </c>
      <c r="AD35" s="23" t="s">
        <v>325</v>
      </c>
      <c r="AE35" s="23" t="s">
        <v>326</v>
      </c>
      <c r="AF35" s="23" t="s">
        <v>327</v>
      </c>
      <c r="AG35" s="23" t="s">
        <v>328</v>
      </c>
      <c r="AH35" s="23" t="s">
        <v>329</v>
      </c>
      <c r="AI35" s="23" t="s">
        <v>330</v>
      </c>
      <c r="AJ35" s="23" t="s">
        <v>331</v>
      </c>
      <c r="AK35" s="23" t="s">
        <v>332</v>
      </c>
      <c r="AL35" s="23" t="s">
        <v>333</v>
      </c>
      <c r="AM35" s="23">
        <v>35</v>
      </c>
      <c r="AN35" s="23">
        <v>36</v>
      </c>
      <c r="AO35" s="23">
        <v>37</v>
      </c>
      <c r="AP35" s="23">
        <v>38</v>
      </c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</row>
    <row r="36" spans="1:71" ht="15" customHeight="1" x14ac:dyDescent="0.2">
      <c r="A36" s="58" t="s">
        <v>31</v>
      </c>
      <c r="B36" s="42">
        <f t="shared" ref="B36:B44" si="4">COUNTA(E36:AP36)</f>
        <v>7</v>
      </c>
      <c r="C36" s="41">
        <v>170</v>
      </c>
      <c r="D36" s="88">
        <f t="shared" ref="D36:D44" si="5">B36/C36</f>
        <v>4.1176470588235294E-2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31" t="s">
        <v>32</v>
      </c>
      <c r="U36" s="31" t="s">
        <v>68</v>
      </c>
      <c r="V36" s="85"/>
      <c r="W36" s="85"/>
      <c r="X36" s="31" t="s">
        <v>33</v>
      </c>
      <c r="Y36" s="85"/>
      <c r="Z36" s="31" t="s">
        <v>34</v>
      </c>
      <c r="AA36" s="31" t="s">
        <v>35</v>
      </c>
      <c r="AB36" s="32"/>
      <c r="AC36" s="85"/>
      <c r="AD36" s="31" t="s">
        <v>69</v>
      </c>
      <c r="AE36" s="32"/>
      <c r="AF36" s="85"/>
      <c r="AG36" s="32"/>
      <c r="AH36" s="85"/>
      <c r="AI36" s="85"/>
      <c r="AJ36" s="85"/>
      <c r="AK36" s="31" t="s">
        <v>70</v>
      </c>
      <c r="AL36" s="32"/>
      <c r="AM36" s="85"/>
      <c r="AN36" s="85"/>
      <c r="AO36" s="85"/>
      <c r="AP36" s="85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</row>
    <row r="37" spans="1:71" ht="15" customHeight="1" x14ac:dyDescent="0.2">
      <c r="A37" s="58" t="s">
        <v>38</v>
      </c>
      <c r="B37" s="42">
        <f t="shared" si="4"/>
        <v>8</v>
      </c>
      <c r="C37" s="41">
        <v>136</v>
      </c>
      <c r="D37" s="88">
        <f t="shared" si="5"/>
        <v>5.8823529411764705E-2</v>
      </c>
      <c r="E37" s="85"/>
      <c r="F37" s="31" t="s">
        <v>71</v>
      </c>
      <c r="G37" s="85"/>
      <c r="H37" s="85"/>
      <c r="I37" s="85"/>
      <c r="J37" s="85"/>
      <c r="K37" s="85"/>
      <c r="L37" s="85"/>
      <c r="M37" s="31" t="s">
        <v>40</v>
      </c>
      <c r="N37" s="85"/>
      <c r="O37" s="85"/>
      <c r="P37" s="31" t="s">
        <v>72</v>
      </c>
      <c r="Q37" s="85"/>
      <c r="R37" s="85"/>
      <c r="S37" s="85"/>
      <c r="T37" s="31" t="s">
        <v>42</v>
      </c>
      <c r="U37" s="85"/>
      <c r="V37" s="85"/>
      <c r="W37" s="85"/>
      <c r="X37" s="85"/>
      <c r="Y37" s="31" t="s">
        <v>73</v>
      </c>
      <c r="Z37" s="85"/>
      <c r="AA37" s="85"/>
      <c r="AB37" s="85"/>
      <c r="AC37" s="31" t="s">
        <v>74</v>
      </c>
      <c r="AD37" s="85"/>
      <c r="AE37" s="85"/>
      <c r="AF37" s="85"/>
      <c r="AG37" s="31" t="s">
        <v>75</v>
      </c>
      <c r="AH37" s="32"/>
      <c r="AI37" s="85"/>
      <c r="AJ37" s="85"/>
      <c r="AK37" s="31" t="s">
        <v>76</v>
      </c>
      <c r="AL37" s="85"/>
      <c r="AM37" s="85"/>
      <c r="AN37" s="85"/>
      <c r="AO37" s="85"/>
      <c r="AP37" s="85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</row>
    <row r="38" spans="1:71" ht="15" customHeight="1" x14ac:dyDescent="0.2">
      <c r="A38" s="58" t="s">
        <v>47</v>
      </c>
      <c r="B38" s="42">
        <f t="shared" si="4"/>
        <v>8</v>
      </c>
      <c r="C38" s="41">
        <v>136</v>
      </c>
      <c r="D38" s="88">
        <f t="shared" si="5"/>
        <v>5.8823529411764705E-2</v>
      </c>
      <c r="E38" s="85"/>
      <c r="F38" s="85"/>
      <c r="G38" s="85"/>
      <c r="H38" s="85"/>
      <c r="I38" s="85"/>
      <c r="J38" s="31" t="s">
        <v>77</v>
      </c>
      <c r="K38" s="85"/>
      <c r="L38" s="85"/>
      <c r="M38" s="31" t="s">
        <v>78</v>
      </c>
      <c r="N38" s="85"/>
      <c r="O38" s="85"/>
      <c r="P38" s="31" t="s">
        <v>79</v>
      </c>
      <c r="Q38" s="85"/>
      <c r="R38" s="85"/>
      <c r="S38" s="31" t="s">
        <v>51</v>
      </c>
      <c r="T38" s="85"/>
      <c r="U38" s="85"/>
      <c r="V38" s="85"/>
      <c r="W38" s="85"/>
      <c r="X38" s="85"/>
      <c r="Y38" s="31" t="s">
        <v>52</v>
      </c>
      <c r="Z38" s="85"/>
      <c r="AA38" s="85"/>
      <c r="AB38" s="85"/>
      <c r="AC38" s="85"/>
      <c r="AD38" s="31" t="s">
        <v>53</v>
      </c>
      <c r="AE38" s="85"/>
      <c r="AF38" s="85"/>
      <c r="AG38" s="85"/>
      <c r="AH38" s="31" t="s">
        <v>54</v>
      </c>
      <c r="AI38" s="85"/>
      <c r="AJ38" s="85"/>
      <c r="AK38" s="31" t="s">
        <v>80</v>
      </c>
      <c r="AL38" s="32"/>
      <c r="AM38" s="85"/>
      <c r="AN38" s="85"/>
      <c r="AO38" s="85"/>
      <c r="AP38" s="85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</row>
    <row r="39" spans="1:71" ht="15" customHeight="1" x14ac:dyDescent="0.2">
      <c r="A39" s="58" t="s">
        <v>56</v>
      </c>
      <c r="B39" s="42">
        <f t="shared" si="4"/>
        <v>2</v>
      </c>
      <c r="C39" s="41">
        <v>68</v>
      </c>
      <c r="D39" s="88">
        <f t="shared" si="5"/>
        <v>2.9411764705882353E-2</v>
      </c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31" t="s">
        <v>81</v>
      </c>
      <c r="AG39" s="85"/>
      <c r="AH39" s="85"/>
      <c r="AI39" s="85"/>
      <c r="AJ39" s="85"/>
      <c r="AK39" s="85"/>
      <c r="AL39" s="31" t="s">
        <v>55</v>
      </c>
      <c r="AM39" s="85"/>
      <c r="AN39" s="85"/>
      <c r="AO39" s="85"/>
      <c r="AP39" s="85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</row>
    <row r="40" spans="1:71" ht="15" customHeight="1" x14ac:dyDescent="0.2">
      <c r="A40" s="59" t="s">
        <v>59</v>
      </c>
      <c r="B40" s="42">
        <f t="shared" si="4"/>
        <v>4</v>
      </c>
      <c r="C40" s="41">
        <v>68</v>
      </c>
      <c r="D40" s="88">
        <f t="shared" si="5"/>
        <v>5.8823529411764705E-2</v>
      </c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31" t="s">
        <v>82</v>
      </c>
      <c r="S40" s="85"/>
      <c r="T40" s="85"/>
      <c r="U40" s="85"/>
      <c r="V40" s="85"/>
      <c r="W40" s="85"/>
      <c r="X40" s="85"/>
      <c r="Y40" s="85"/>
      <c r="Z40" s="31" t="s">
        <v>61</v>
      </c>
      <c r="AA40" s="85"/>
      <c r="AB40" s="85"/>
      <c r="AC40" s="85"/>
      <c r="AD40" s="85"/>
      <c r="AE40" s="85"/>
      <c r="AF40" s="31" t="s">
        <v>62</v>
      </c>
      <c r="AG40" s="85"/>
      <c r="AH40" s="85"/>
      <c r="AI40" s="85"/>
      <c r="AJ40" s="85"/>
      <c r="AK40" s="85"/>
      <c r="AL40" s="31" t="s">
        <v>83</v>
      </c>
      <c r="AM40" s="85"/>
      <c r="AN40" s="85"/>
      <c r="AO40" s="85"/>
      <c r="AP40" s="85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</row>
    <row r="41" spans="1:71" ht="12.75" x14ac:dyDescent="0.2">
      <c r="A41" s="58" t="s">
        <v>64</v>
      </c>
      <c r="B41" s="42">
        <f t="shared" si="4"/>
        <v>0</v>
      </c>
      <c r="C41" s="41">
        <v>34</v>
      </c>
      <c r="D41" s="88">
        <f t="shared" si="5"/>
        <v>0</v>
      </c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</row>
    <row r="42" spans="1:71" ht="12.75" x14ac:dyDescent="0.2">
      <c r="A42" s="58" t="s">
        <v>65</v>
      </c>
      <c r="B42" s="42">
        <f t="shared" si="4"/>
        <v>0</v>
      </c>
      <c r="C42" s="41">
        <v>34</v>
      </c>
      <c r="D42" s="88">
        <f t="shared" si="5"/>
        <v>0</v>
      </c>
      <c r="E42" s="85"/>
      <c r="F42" s="85"/>
      <c r="G42" s="85"/>
      <c r="H42" s="85"/>
      <c r="I42" s="85"/>
      <c r="J42" s="85"/>
      <c r="K42" s="85"/>
      <c r="L42" s="39"/>
      <c r="M42" s="85"/>
      <c r="N42" s="85"/>
      <c r="O42" s="85"/>
      <c r="P42" s="85"/>
      <c r="Q42" s="85"/>
      <c r="R42" s="85"/>
      <c r="S42" s="85"/>
      <c r="T42" s="37"/>
      <c r="U42" s="85"/>
      <c r="V42" s="85"/>
      <c r="W42" s="85"/>
      <c r="X42" s="85"/>
      <c r="Y42" s="85"/>
      <c r="Z42" s="85"/>
      <c r="AA42" s="85"/>
      <c r="AB42" s="85"/>
      <c r="AC42" s="85"/>
      <c r="AD42" s="38"/>
      <c r="AE42" s="38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</row>
    <row r="43" spans="1:71" ht="12.75" x14ac:dyDescent="0.2">
      <c r="A43" s="58" t="s">
        <v>66</v>
      </c>
      <c r="B43" s="42">
        <f t="shared" si="4"/>
        <v>0</v>
      </c>
      <c r="C43" s="41">
        <v>34</v>
      </c>
      <c r="D43" s="88">
        <f t="shared" si="5"/>
        <v>0</v>
      </c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38"/>
      <c r="S43" s="38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38"/>
      <c r="AH43" s="85"/>
      <c r="AI43" s="85"/>
      <c r="AJ43" s="85"/>
      <c r="AK43" s="85"/>
      <c r="AL43" s="85"/>
      <c r="AM43" s="85"/>
      <c r="AN43" s="85"/>
      <c r="AO43" s="85"/>
      <c r="AP43" s="85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</row>
    <row r="44" spans="1:71" ht="12.75" x14ac:dyDescent="0.2">
      <c r="A44" s="58" t="s">
        <v>67</v>
      </c>
      <c r="B44" s="42">
        <f t="shared" si="4"/>
        <v>0</v>
      </c>
      <c r="C44" s="41">
        <v>68</v>
      </c>
      <c r="D44" s="88">
        <f t="shared" si="5"/>
        <v>0</v>
      </c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</row>
    <row r="45" spans="1:71" ht="12.75" x14ac:dyDescent="0.2">
      <c r="A45" s="18" t="s">
        <v>17</v>
      </c>
      <c r="B45" s="94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3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</row>
    <row r="46" spans="1:71" ht="12.75" x14ac:dyDescent="0.2">
      <c r="A46" s="128" t="s">
        <v>367</v>
      </c>
      <c r="B46" s="95" t="s">
        <v>18</v>
      </c>
      <c r="C46" s="97" t="s">
        <v>19</v>
      </c>
      <c r="D46" s="95" t="s">
        <v>20</v>
      </c>
      <c r="E46" s="91" t="s">
        <v>21</v>
      </c>
      <c r="F46" s="92"/>
      <c r="G46" s="92"/>
      <c r="H46" s="93"/>
      <c r="I46" s="91" t="s">
        <v>22</v>
      </c>
      <c r="J46" s="92"/>
      <c r="K46" s="92"/>
      <c r="L46" s="93"/>
      <c r="M46" s="91" t="s">
        <v>23</v>
      </c>
      <c r="N46" s="92"/>
      <c r="O46" s="92"/>
      <c r="P46" s="93"/>
      <c r="Q46" s="91" t="s">
        <v>24</v>
      </c>
      <c r="R46" s="92"/>
      <c r="S46" s="92"/>
      <c r="T46" s="93"/>
      <c r="U46" s="91" t="s">
        <v>25</v>
      </c>
      <c r="V46" s="92"/>
      <c r="W46" s="93"/>
      <c r="X46" s="91" t="s">
        <v>26</v>
      </c>
      <c r="Y46" s="92"/>
      <c r="Z46" s="92"/>
      <c r="AA46" s="93"/>
      <c r="AB46" s="91" t="s">
        <v>27</v>
      </c>
      <c r="AC46" s="92"/>
      <c r="AD46" s="93"/>
      <c r="AE46" s="91" t="s">
        <v>28</v>
      </c>
      <c r="AF46" s="92"/>
      <c r="AG46" s="92"/>
      <c r="AH46" s="92"/>
      <c r="AI46" s="93"/>
      <c r="AJ46" s="91" t="s">
        <v>29</v>
      </c>
      <c r="AK46" s="92"/>
      <c r="AL46" s="93"/>
      <c r="AM46" s="91" t="s">
        <v>30</v>
      </c>
      <c r="AN46" s="92"/>
      <c r="AO46" s="92"/>
      <c r="AP46" s="93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</row>
    <row r="47" spans="1:71" ht="21" x14ac:dyDescent="0.2">
      <c r="A47" s="99"/>
      <c r="B47" s="96"/>
      <c r="C47" s="96"/>
      <c r="D47" s="96"/>
      <c r="E47" s="21" t="s">
        <v>300</v>
      </c>
      <c r="F47" s="23" t="s">
        <v>301</v>
      </c>
      <c r="G47" s="23" t="s">
        <v>302</v>
      </c>
      <c r="H47" s="23" t="s">
        <v>303</v>
      </c>
      <c r="I47" s="23" t="s">
        <v>304</v>
      </c>
      <c r="J47" s="23" t="s">
        <v>305</v>
      </c>
      <c r="K47" s="23" t="s">
        <v>306</v>
      </c>
      <c r="L47" s="23" t="s">
        <v>307</v>
      </c>
      <c r="M47" s="23" t="s">
        <v>308</v>
      </c>
      <c r="N47" s="23" t="s">
        <v>309</v>
      </c>
      <c r="O47" s="23" t="s">
        <v>310</v>
      </c>
      <c r="P47" s="23" t="s">
        <v>311</v>
      </c>
      <c r="Q47" s="23" t="s">
        <v>312</v>
      </c>
      <c r="R47" s="23" t="s">
        <v>313</v>
      </c>
      <c r="S47" s="23" t="s">
        <v>314</v>
      </c>
      <c r="T47" s="23" t="s">
        <v>315</v>
      </c>
      <c r="U47" s="23" t="s">
        <v>316</v>
      </c>
      <c r="V47" s="23" t="s">
        <v>317</v>
      </c>
      <c r="W47" s="23" t="s">
        <v>318</v>
      </c>
      <c r="X47" s="23" t="s">
        <v>319</v>
      </c>
      <c r="Y47" s="23" t="s">
        <v>320</v>
      </c>
      <c r="Z47" s="23" t="s">
        <v>321</v>
      </c>
      <c r="AA47" s="23" t="s">
        <v>322</v>
      </c>
      <c r="AB47" s="23" t="s">
        <v>323</v>
      </c>
      <c r="AC47" s="23" t="s">
        <v>324</v>
      </c>
      <c r="AD47" s="23" t="s">
        <v>325</v>
      </c>
      <c r="AE47" s="23" t="s">
        <v>326</v>
      </c>
      <c r="AF47" s="23" t="s">
        <v>327</v>
      </c>
      <c r="AG47" s="23" t="s">
        <v>328</v>
      </c>
      <c r="AH47" s="23" t="s">
        <v>329</v>
      </c>
      <c r="AI47" s="23" t="s">
        <v>330</v>
      </c>
      <c r="AJ47" s="23" t="s">
        <v>331</v>
      </c>
      <c r="AK47" s="23" t="s">
        <v>332</v>
      </c>
      <c r="AL47" s="23" t="s">
        <v>333</v>
      </c>
      <c r="AM47" s="23">
        <v>35</v>
      </c>
      <c r="AN47" s="23">
        <v>36</v>
      </c>
      <c r="AO47" s="23">
        <v>37</v>
      </c>
      <c r="AP47" s="23">
        <v>38</v>
      </c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</row>
    <row r="48" spans="1:71" ht="22.5" x14ac:dyDescent="0.2">
      <c r="A48" s="58" t="s">
        <v>31</v>
      </c>
      <c r="B48" s="42">
        <f t="shared" ref="B48:B56" si="6">COUNTA(E48:AP48)</f>
        <v>7</v>
      </c>
      <c r="C48" s="41">
        <v>170</v>
      </c>
      <c r="D48" s="88">
        <f t="shared" ref="D48:D56" si="7">B48/C48</f>
        <v>4.1176470588235294E-2</v>
      </c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31" t="s">
        <v>32</v>
      </c>
      <c r="U48" s="31" t="s">
        <v>68</v>
      </c>
      <c r="V48" s="85"/>
      <c r="W48" s="85"/>
      <c r="X48" s="31" t="s">
        <v>33</v>
      </c>
      <c r="Y48" s="85"/>
      <c r="Z48" s="31" t="s">
        <v>34</v>
      </c>
      <c r="AA48" s="31" t="s">
        <v>35</v>
      </c>
      <c r="AB48" s="32"/>
      <c r="AC48" s="85"/>
      <c r="AD48" s="31" t="s">
        <v>69</v>
      </c>
      <c r="AE48" s="32"/>
      <c r="AF48" s="85"/>
      <c r="AG48" s="32"/>
      <c r="AH48" s="85"/>
      <c r="AI48" s="85"/>
      <c r="AJ48" s="85"/>
      <c r="AK48" s="31" t="s">
        <v>70</v>
      </c>
      <c r="AL48" s="32"/>
      <c r="AM48" s="85"/>
      <c r="AN48" s="85"/>
      <c r="AO48" s="85"/>
      <c r="AP48" s="85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</row>
    <row r="49" spans="1:71" ht="12.75" x14ac:dyDescent="0.2">
      <c r="A49" s="58" t="s">
        <v>38</v>
      </c>
      <c r="B49" s="42">
        <f t="shared" si="6"/>
        <v>8</v>
      </c>
      <c r="C49" s="41">
        <v>136</v>
      </c>
      <c r="D49" s="88">
        <f t="shared" si="7"/>
        <v>5.8823529411764705E-2</v>
      </c>
      <c r="E49" s="85"/>
      <c r="F49" s="31" t="s">
        <v>71</v>
      </c>
      <c r="G49" s="85"/>
      <c r="H49" s="85"/>
      <c r="I49" s="85"/>
      <c r="J49" s="85"/>
      <c r="K49" s="85"/>
      <c r="L49" s="85"/>
      <c r="M49" s="31" t="s">
        <v>40</v>
      </c>
      <c r="N49" s="85"/>
      <c r="O49" s="85"/>
      <c r="P49" s="31" t="s">
        <v>72</v>
      </c>
      <c r="Q49" s="85"/>
      <c r="R49" s="85"/>
      <c r="S49" s="85"/>
      <c r="T49" s="31" t="s">
        <v>42</v>
      </c>
      <c r="U49" s="85"/>
      <c r="V49" s="85"/>
      <c r="W49" s="85"/>
      <c r="X49" s="85"/>
      <c r="Y49" s="31" t="s">
        <v>73</v>
      </c>
      <c r="Z49" s="85"/>
      <c r="AA49" s="85"/>
      <c r="AB49" s="85"/>
      <c r="AC49" s="31" t="s">
        <v>74</v>
      </c>
      <c r="AD49" s="85"/>
      <c r="AE49" s="85"/>
      <c r="AF49" s="85"/>
      <c r="AG49" s="31" t="s">
        <v>75</v>
      </c>
      <c r="AH49" s="32"/>
      <c r="AI49" s="85"/>
      <c r="AJ49" s="85"/>
      <c r="AK49" s="31" t="s">
        <v>76</v>
      </c>
      <c r="AL49" s="85"/>
      <c r="AM49" s="85"/>
      <c r="AN49" s="85"/>
      <c r="AO49" s="85"/>
      <c r="AP49" s="85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</row>
    <row r="50" spans="1:71" ht="12.75" x14ac:dyDescent="0.2">
      <c r="A50" s="58" t="s">
        <v>47</v>
      </c>
      <c r="B50" s="42">
        <f t="shared" si="6"/>
        <v>8</v>
      </c>
      <c r="C50" s="41">
        <v>136</v>
      </c>
      <c r="D50" s="88">
        <f t="shared" si="7"/>
        <v>5.8823529411764705E-2</v>
      </c>
      <c r="E50" s="85"/>
      <c r="F50" s="85"/>
      <c r="G50" s="85"/>
      <c r="H50" s="85"/>
      <c r="I50" s="85"/>
      <c r="J50" s="31" t="s">
        <v>77</v>
      </c>
      <c r="K50" s="85"/>
      <c r="L50" s="85"/>
      <c r="M50" s="31" t="s">
        <v>78</v>
      </c>
      <c r="N50" s="85"/>
      <c r="O50" s="85"/>
      <c r="P50" s="31" t="s">
        <v>79</v>
      </c>
      <c r="Q50" s="85"/>
      <c r="R50" s="85"/>
      <c r="S50" s="31" t="s">
        <v>51</v>
      </c>
      <c r="T50" s="85"/>
      <c r="U50" s="85"/>
      <c r="V50" s="85"/>
      <c r="W50" s="85"/>
      <c r="X50" s="85"/>
      <c r="Y50" s="31" t="s">
        <v>52</v>
      </c>
      <c r="Z50" s="85"/>
      <c r="AA50" s="85"/>
      <c r="AB50" s="85"/>
      <c r="AC50" s="85"/>
      <c r="AD50" s="31" t="s">
        <v>53</v>
      </c>
      <c r="AE50" s="85"/>
      <c r="AF50" s="85"/>
      <c r="AG50" s="85"/>
      <c r="AH50" s="31" t="s">
        <v>54</v>
      </c>
      <c r="AI50" s="85"/>
      <c r="AJ50" s="85"/>
      <c r="AK50" s="31" t="s">
        <v>80</v>
      </c>
      <c r="AL50" s="32"/>
      <c r="AM50" s="85"/>
      <c r="AN50" s="85"/>
      <c r="AO50" s="85"/>
      <c r="AP50" s="85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</row>
    <row r="51" spans="1:71" ht="12.75" x14ac:dyDescent="0.2">
      <c r="A51" s="58" t="s">
        <v>56</v>
      </c>
      <c r="B51" s="42">
        <f t="shared" si="6"/>
        <v>2</v>
      </c>
      <c r="C51" s="41">
        <v>68</v>
      </c>
      <c r="D51" s="88">
        <f t="shared" si="7"/>
        <v>2.9411764705882353E-2</v>
      </c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31" t="s">
        <v>81</v>
      </c>
      <c r="AG51" s="85"/>
      <c r="AH51" s="85"/>
      <c r="AI51" s="85"/>
      <c r="AJ51" s="85"/>
      <c r="AK51" s="85"/>
      <c r="AL51" s="31" t="s">
        <v>55</v>
      </c>
      <c r="AM51" s="85"/>
      <c r="AN51" s="85"/>
      <c r="AO51" s="85"/>
      <c r="AP51" s="85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</row>
    <row r="52" spans="1:71" ht="12.75" x14ac:dyDescent="0.2">
      <c r="A52" s="59" t="s">
        <v>59</v>
      </c>
      <c r="B52" s="42">
        <f t="shared" si="6"/>
        <v>4</v>
      </c>
      <c r="C52" s="41">
        <v>68</v>
      </c>
      <c r="D52" s="88">
        <f t="shared" si="7"/>
        <v>5.8823529411764705E-2</v>
      </c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31" t="s">
        <v>82</v>
      </c>
      <c r="S52" s="85"/>
      <c r="T52" s="85"/>
      <c r="U52" s="85"/>
      <c r="V52" s="85"/>
      <c r="W52" s="85"/>
      <c r="X52" s="85"/>
      <c r="Y52" s="85"/>
      <c r="Z52" s="31" t="s">
        <v>61</v>
      </c>
      <c r="AA52" s="85"/>
      <c r="AB52" s="85"/>
      <c r="AC52" s="85"/>
      <c r="AD52" s="85"/>
      <c r="AE52" s="85"/>
      <c r="AF52" s="31" t="s">
        <v>62</v>
      </c>
      <c r="AG52" s="85"/>
      <c r="AH52" s="85"/>
      <c r="AI52" s="85"/>
      <c r="AJ52" s="85"/>
      <c r="AK52" s="85"/>
      <c r="AL52" s="31" t="s">
        <v>83</v>
      </c>
      <c r="AM52" s="85"/>
      <c r="AN52" s="85"/>
      <c r="AO52" s="85"/>
      <c r="AP52" s="85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</row>
    <row r="53" spans="1:71" ht="12.75" x14ac:dyDescent="0.2">
      <c r="A53" s="58" t="s">
        <v>64</v>
      </c>
      <c r="B53" s="42">
        <f t="shared" si="6"/>
        <v>0</v>
      </c>
      <c r="C53" s="41">
        <v>34</v>
      </c>
      <c r="D53" s="88">
        <f t="shared" si="7"/>
        <v>0</v>
      </c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</row>
    <row r="54" spans="1:71" ht="12.75" x14ac:dyDescent="0.2">
      <c r="A54" s="58" t="s">
        <v>65</v>
      </c>
      <c r="B54" s="42">
        <f t="shared" si="6"/>
        <v>0</v>
      </c>
      <c r="C54" s="41">
        <v>34</v>
      </c>
      <c r="D54" s="88">
        <f t="shared" si="7"/>
        <v>0</v>
      </c>
      <c r="E54" s="85"/>
      <c r="F54" s="85"/>
      <c r="G54" s="85"/>
      <c r="H54" s="85"/>
      <c r="I54" s="85"/>
      <c r="J54" s="85"/>
      <c r="K54" s="85"/>
      <c r="L54" s="39"/>
      <c r="M54" s="85"/>
      <c r="N54" s="85"/>
      <c r="O54" s="85"/>
      <c r="P54" s="85"/>
      <c r="Q54" s="85"/>
      <c r="R54" s="85"/>
      <c r="S54" s="85"/>
      <c r="T54" s="37"/>
      <c r="U54" s="85"/>
      <c r="V54" s="85"/>
      <c r="W54" s="85"/>
      <c r="X54" s="85"/>
      <c r="Y54" s="85"/>
      <c r="Z54" s="85"/>
      <c r="AA54" s="85"/>
      <c r="AB54" s="85"/>
      <c r="AC54" s="85"/>
      <c r="AD54" s="38"/>
      <c r="AE54" s="38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</row>
    <row r="55" spans="1:71" ht="12.75" x14ac:dyDescent="0.2">
      <c r="A55" s="58" t="s">
        <v>66</v>
      </c>
      <c r="B55" s="42">
        <f t="shared" si="6"/>
        <v>0</v>
      </c>
      <c r="C55" s="41">
        <v>34</v>
      </c>
      <c r="D55" s="88">
        <f t="shared" si="7"/>
        <v>0</v>
      </c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38"/>
      <c r="S55" s="38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38"/>
      <c r="AH55" s="85"/>
      <c r="AI55" s="85"/>
      <c r="AJ55" s="85"/>
      <c r="AK55" s="85"/>
      <c r="AL55" s="85"/>
      <c r="AM55" s="85"/>
      <c r="AN55" s="85"/>
      <c r="AO55" s="85"/>
      <c r="AP55" s="85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</row>
    <row r="56" spans="1:71" ht="12.75" x14ac:dyDescent="0.2">
      <c r="A56" s="58" t="s">
        <v>67</v>
      </c>
      <c r="B56" s="42">
        <f t="shared" si="6"/>
        <v>0</v>
      </c>
      <c r="C56" s="41">
        <v>68</v>
      </c>
      <c r="D56" s="88">
        <f t="shared" si="7"/>
        <v>0</v>
      </c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</row>
    <row r="57" spans="1:71" ht="12.75" x14ac:dyDescent="0.2">
      <c r="A57" s="18" t="s">
        <v>17</v>
      </c>
      <c r="B57" s="94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3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</row>
    <row r="58" spans="1:71" ht="12.75" x14ac:dyDescent="0.2">
      <c r="A58" s="128" t="s">
        <v>366</v>
      </c>
      <c r="B58" s="95" t="s">
        <v>18</v>
      </c>
      <c r="C58" s="97" t="s">
        <v>19</v>
      </c>
      <c r="D58" s="95" t="s">
        <v>20</v>
      </c>
      <c r="E58" s="91" t="s">
        <v>21</v>
      </c>
      <c r="F58" s="92"/>
      <c r="G58" s="92"/>
      <c r="H58" s="93"/>
      <c r="I58" s="91" t="s">
        <v>22</v>
      </c>
      <c r="J58" s="92"/>
      <c r="K58" s="92"/>
      <c r="L58" s="93"/>
      <c r="M58" s="91" t="s">
        <v>23</v>
      </c>
      <c r="N58" s="92"/>
      <c r="O58" s="92"/>
      <c r="P58" s="93"/>
      <c r="Q58" s="91" t="s">
        <v>24</v>
      </c>
      <c r="R58" s="92"/>
      <c r="S58" s="92"/>
      <c r="T58" s="93"/>
      <c r="U58" s="91" t="s">
        <v>25</v>
      </c>
      <c r="V58" s="92"/>
      <c r="W58" s="93"/>
      <c r="X58" s="91" t="s">
        <v>26</v>
      </c>
      <c r="Y58" s="92"/>
      <c r="Z58" s="92"/>
      <c r="AA58" s="93"/>
      <c r="AB58" s="91" t="s">
        <v>27</v>
      </c>
      <c r="AC58" s="92"/>
      <c r="AD58" s="93"/>
      <c r="AE58" s="91" t="s">
        <v>28</v>
      </c>
      <c r="AF58" s="92"/>
      <c r="AG58" s="92"/>
      <c r="AH58" s="92"/>
      <c r="AI58" s="93"/>
      <c r="AJ58" s="91" t="s">
        <v>29</v>
      </c>
      <c r="AK58" s="92"/>
      <c r="AL58" s="93"/>
      <c r="AM58" s="91" t="s">
        <v>30</v>
      </c>
      <c r="AN58" s="92"/>
      <c r="AO58" s="92"/>
      <c r="AP58" s="93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</row>
    <row r="59" spans="1:71" ht="27" customHeight="1" x14ac:dyDescent="0.2">
      <c r="A59" s="99"/>
      <c r="B59" s="96"/>
      <c r="C59" s="96"/>
      <c r="D59" s="96"/>
      <c r="E59" s="21" t="s">
        <v>300</v>
      </c>
      <c r="F59" s="23" t="s">
        <v>301</v>
      </c>
      <c r="G59" s="23" t="s">
        <v>302</v>
      </c>
      <c r="H59" s="23" t="s">
        <v>303</v>
      </c>
      <c r="I59" s="23" t="s">
        <v>304</v>
      </c>
      <c r="J59" s="23" t="s">
        <v>305</v>
      </c>
      <c r="K59" s="23" t="s">
        <v>306</v>
      </c>
      <c r="L59" s="23" t="s">
        <v>307</v>
      </c>
      <c r="M59" s="23" t="s">
        <v>308</v>
      </c>
      <c r="N59" s="23" t="s">
        <v>309</v>
      </c>
      <c r="O59" s="23" t="s">
        <v>310</v>
      </c>
      <c r="P59" s="23" t="s">
        <v>311</v>
      </c>
      <c r="Q59" s="23" t="s">
        <v>312</v>
      </c>
      <c r="R59" s="23" t="s">
        <v>313</v>
      </c>
      <c r="S59" s="23" t="s">
        <v>314</v>
      </c>
      <c r="T59" s="23" t="s">
        <v>315</v>
      </c>
      <c r="U59" s="23" t="s">
        <v>316</v>
      </c>
      <c r="V59" s="23" t="s">
        <v>317</v>
      </c>
      <c r="W59" s="23" t="s">
        <v>318</v>
      </c>
      <c r="X59" s="23" t="s">
        <v>319</v>
      </c>
      <c r="Y59" s="23" t="s">
        <v>320</v>
      </c>
      <c r="Z59" s="23" t="s">
        <v>321</v>
      </c>
      <c r="AA59" s="23" t="s">
        <v>322</v>
      </c>
      <c r="AB59" s="23" t="s">
        <v>323</v>
      </c>
      <c r="AC59" s="23" t="s">
        <v>324</v>
      </c>
      <c r="AD59" s="23" t="s">
        <v>325</v>
      </c>
      <c r="AE59" s="23" t="s">
        <v>326</v>
      </c>
      <c r="AF59" s="23" t="s">
        <v>327</v>
      </c>
      <c r="AG59" s="23" t="s">
        <v>328</v>
      </c>
      <c r="AH59" s="23" t="s">
        <v>329</v>
      </c>
      <c r="AI59" s="23" t="s">
        <v>330</v>
      </c>
      <c r="AJ59" s="23" t="s">
        <v>331</v>
      </c>
      <c r="AK59" s="23" t="s">
        <v>332</v>
      </c>
      <c r="AL59" s="23" t="s">
        <v>333</v>
      </c>
      <c r="AM59" s="23">
        <v>35</v>
      </c>
      <c r="AN59" s="23">
        <v>36</v>
      </c>
      <c r="AO59" s="23">
        <v>37</v>
      </c>
      <c r="AP59" s="23">
        <v>38</v>
      </c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</row>
    <row r="60" spans="1:71" ht="12.75" x14ac:dyDescent="0.2">
      <c r="A60" s="40" t="s">
        <v>31</v>
      </c>
      <c r="B60" s="26">
        <f t="shared" ref="B60:B68" si="8">COUNTA(E60:AP60)</f>
        <v>9</v>
      </c>
      <c r="C60" s="41">
        <v>170</v>
      </c>
      <c r="D60" s="42" t="s">
        <v>84</v>
      </c>
      <c r="E60" s="29"/>
      <c r="F60" s="32"/>
      <c r="G60" s="29"/>
      <c r="H60" s="31" t="s">
        <v>85</v>
      </c>
      <c r="I60" s="29"/>
      <c r="J60" s="32"/>
      <c r="K60" s="31" t="s">
        <v>86</v>
      </c>
      <c r="L60" s="29"/>
      <c r="M60" s="29"/>
      <c r="N60" s="31" t="s">
        <v>87</v>
      </c>
      <c r="O60" s="29"/>
      <c r="P60" s="29"/>
      <c r="Q60" s="31" t="s">
        <v>88</v>
      </c>
      <c r="R60" s="29"/>
      <c r="S60" s="29"/>
      <c r="T60" s="29"/>
      <c r="U60" s="29"/>
      <c r="V60" s="31" t="s">
        <v>89</v>
      </c>
      <c r="W60" s="29"/>
      <c r="X60" s="31" t="s">
        <v>90</v>
      </c>
      <c r="Y60" s="32"/>
      <c r="Z60" s="29"/>
      <c r="AA60" s="29"/>
      <c r="AB60" s="31" t="s">
        <v>91</v>
      </c>
      <c r="AC60" s="29"/>
      <c r="AD60" s="29"/>
      <c r="AE60" s="31" t="s">
        <v>92</v>
      </c>
      <c r="AF60" s="43"/>
      <c r="AG60" s="29"/>
      <c r="AH60" s="31" t="s">
        <v>93</v>
      </c>
      <c r="AI60" s="29"/>
      <c r="AJ60" s="32"/>
      <c r="AK60" s="29"/>
      <c r="AL60" s="32"/>
      <c r="AM60" s="29"/>
      <c r="AN60" s="29"/>
      <c r="AO60" s="29"/>
      <c r="AP60" s="29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  <c r="BQ60" s="44"/>
      <c r="BR60" s="44"/>
      <c r="BS60" s="44"/>
    </row>
    <row r="61" spans="1:71" ht="12.75" x14ac:dyDescent="0.2">
      <c r="A61" s="45" t="s">
        <v>38</v>
      </c>
      <c r="B61" s="26">
        <f t="shared" si="8"/>
        <v>7</v>
      </c>
      <c r="C61" s="46">
        <v>136</v>
      </c>
      <c r="D61" s="28">
        <f>B61/C60</f>
        <v>4.1176470588235294E-2</v>
      </c>
      <c r="E61" s="29"/>
      <c r="F61" s="31" t="s">
        <v>94</v>
      </c>
      <c r="G61" s="29"/>
      <c r="H61" s="29"/>
      <c r="I61" s="29"/>
      <c r="J61" s="32"/>
      <c r="K61" s="31" t="s">
        <v>95</v>
      </c>
      <c r="L61" s="29"/>
      <c r="M61" s="29"/>
      <c r="N61" s="29"/>
      <c r="O61" s="32"/>
      <c r="P61" s="29"/>
      <c r="Q61" s="29"/>
      <c r="R61" s="29"/>
      <c r="S61" s="31" t="s">
        <v>96</v>
      </c>
      <c r="T61" s="32"/>
      <c r="U61" s="29"/>
      <c r="V61" s="29"/>
      <c r="W61" s="29"/>
      <c r="X61" s="31" t="s">
        <v>97</v>
      </c>
      <c r="Y61" s="29"/>
      <c r="Z61" s="32"/>
      <c r="AA61" s="29"/>
      <c r="AB61" s="31" t="s">
        <v>98</v>
      </c>
      <c r="AC61" s="29"/>
      <c r="AD61" s="29"/>
      <c r="AE61" s="29"/>
      <c r="AF61" s="29"/>
      <c r="AG61" s="29"/>
      <c r="AH61" s="32"/>
      <c r="AI61" s="31" t="s">
        <v>99</v>
      </c>
      <c r="AJ61" s="29"/>
      <c r="AK61" s="32"/>
      <c r="AL61" s="31" t="s">
        <v>83</v>
      </c>
      <c r="AM61" s="29"/>
      <c r="AN61" s="29"/>
      <c r="AO61" s="29"/>
      <c r="AP61" s="29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  <c r="BN61" s="44"/>
      <c r="BO61" s="44"/>
      <c r="BP61" s="44"/>
      <c r="BQ61" s="44"/>
      <c r="BR61" s="44"/>
      <c r="BS61" s="44"/>
    </row>
    <row r="62" spans="1:71" ht="12.75" x14ac:dyDescent="0.2">
      <c r="A62" s="45" t="s">
        <v>47</v>
      </c>
      <c r="B62" s="26">
        <f t="shared" si="8"/>
        <v>7</v>
      </c>
      <c r="C62" s="27">
        <v>136</v>
      </c>
      <c r="D62" s="28">
        <f t="shared" ref="D62:D68" si="9">B62/C62</f>
        <v>5.1470588235294115E-2</v>
      </c>
      <c r="E62" s="29"/>
      <c r="F62" s="29"/>
      <c r="G62" s="29"/>
      <c r="H62" s="29"/>
      <c r="I62" s="38"/>
      <c r="J62" s="31" t="s">
        <v>77</v>
      </c>
      <c r="K62" s="29"/>
      <c r="L62" s="29"/>
      <c r="M62" s="29"/>
      <c r="N62" s="29"/>
      <c r="O62" s="31" t="s">
        <v>100</v>
      </c>
      <c r="P62" s="29"/>
      <c r="Q62" s="29"/>
      <c r="R62" s="31" t="s">
        <v>101</v>
      </c>
      <c r="S62" s="29"/>
      <c r="T62" s="29"/>
      <c r="U62" s="29"/>
      <c r="V62" s="29"/>
      <c r="W62" s="29"/>
      <c r="X62" s="29"/>
      <c r="Y62" s="29"/>
      <c r="Z62" s="31" t="s">
        <v>102</v>
      </c>
      <c r="AA62" s="29"/>
      <c r="AB62" s="29"/>
      <c r="AC62" s="29"/>
      <c r="AD62" s="31" t="s">
        <v>53</v>
      </c>
      <c r="AE62" s="29"/>
      <c r="AF62" s="31" t="s">
        <v>103</v>
      </c>
      <c r="AG62" s="29"/>
      <c r="AH62" s="29"/>
      <c r="AI62" s="29"/>
      <c r="AJ62" s="29"/>
      <c r="AK62" s="31" t="s">
        <v>104</v>
      </c>
      <c r="AL62" s="32"/>
      <c r="AM62" s="29"/>
      <c r="AN62" s="29"/>
      <c r="AO62" s="29"/>
      <c r="AP62" s="29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  <c r="BN62" s="44"/>
      <c r="BO62" s="44"/>
      <c r="BP62" s="44"/>
      <c r="BQ62" s="44"/>
      <c r="BR62" s="44"/>
      <c r="BS62" s="44"/>
    </row>
    <row r="63" spans="1:71" ht="12.75" x14ac:dyDescent="0.2">
      <c r="A63" s="45" t="s">
        <v>56</v>
      </c>
      <c r="B63" s="26">
        <f t="shared" si="8"/>
        <v>2</v>
      </c>
      <c r="C63" s="27">
        <v>68</v>
      </c>
      <c r="D63" s="28">
        <f t="shared" si="9"/>
        <v>2.9411764705882353E-2</v>
      </c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31" t="s">
        <v>50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31" t="s">
        <v>105</v>
      </c>
      <c r="AJ63" s="34"/>
      <c r="AK63" s="32"/>
      <c r="AL63" s="47"/>
      <c r="AM63" s="29"/>
      <c r="AN63" s="29"/>
      <c r="AO63" s="29"/>
      <c r="AP63" s="29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</row>
    <row r="64" spans="1:71" ht="12.75" x14ac:dyDescent="0.2">
      <c r="A64" s="48" t="s">
        <v>59</v>
      </c>
      <c r="B64" s="26">
        <f t="shared" si="8"/>
        <v>4</v>
      </c>
      <c r="C64" s="27">
        <v>68</v>
      </c>
      <c r="D64" s="28">
        <f t="shared" si="9"/>
        <v>5.8823529411764705E-2</v>
      </c>
      <c r="E64" s="29"/>
      <c r="F64" s="29"/>
      <c r="G64" s="29"/>
      <c r="H64" s="29"/>
      <c r="I64" s="29"/>
      <c r="J64" s="29"/>
      <c r="K64" s="29"/>
      <c r="L64" s="31" t="s">
        <v>106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31" t="s">
        <v>107</v>
      </c>
      <c r="X64" s="29"/>
      <c r="Y64" s="29"/>
      <c r="Z64" s="29"/>
      <c r="AA64" s="29"/>
      <c r="AB64" s="29"/>
      <c r="AC64" s="29"/>
      <c r="AD64" s="29"/>
      <c r="AE64" s="29"/>
      <c r="AF64" s="29"/>
      <c r="AG64" s="38"/>
      <c r="AH64" s="31" t="s">
        <v>108</v>
      </c>
      <c r="AI64" s="29"/>
      <c r="AJ64" s="29"/>
      <c r="AK64" s="47"/>
      <c r="AL64" s="31" t="s">
        <v>109</v>
      </c>
      <c r="AM64" s="29"/>
      <c r="AN64" s="29"/>
      <c r="AO64" s="29"/>
      <c r="AP64" s="29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  <c r="BN64" s="44"/>
      <c r="BO64" s="44"/>
      <c r="BP64" s="44"/>
      <c r="BQ64" s="44"/>
      <c r="BR64" s="44"/>
      <c r="BS64" s="44"/>
    </row>
    <row r="65" spans="1:71" ht="12.75" x14ac:dyDescent="0.2">
      <c r="A65" s="45" t="s">
        <v>64</v>
      </c>
      <c r="B65" s="26">
        <f t="shared" si="8"/>
        <v>0</v>
      </c>
      <c r="C65" s="27">
        <v>34</v>
      </c>
      <c r="D65" s="28">
        <f t="shared" si="9"/>
        <v>0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  <c r="BQ65" s="44"/>
      <c r="BR65" s="44"/>
      <c r="BS65" s="44"/>
    </row>
    <row r="66" spans="1:71" ht="12.75" x14ac:dyDescent="0.2">
      <c r="A66" s="45" t="s">
        <v>65</v>
      </c>
      <c r="B66" s="26">
        <f t="shared" si="8"/>
        <v>0</v>
      </c>
      <c r="C66" s="27">
        <v>34</v>
      </c>
      <c r="D66" s="28">
        <f t="shared" si="9"/>
        <v>0</v>
      </c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37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</row>
    <row r="67" spans="1:71" ht="12.75" x14ac:dyDescent="0.2">
      <c r="A67" s="45" t="s">
        <v>66</v>
      </c>
      <c r="B67" s="26">
        <f t="shared" si="8"/>
        <v>0</v>
      </c>
      <c r="C67" s="27">
        <v>34</v>
      </c>
      <c r="D67" s="28">
        <f t="shared" si="9"/>
        <v>0</v>
      </c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44"/>
      <c r="BQ67" s="44"/>
      <c r="BR67" s="44"/>
      <c r="BS67" s="44"/>
    </row>
    <row r="68" spans="1:71" ht="12.75" x14ac:dyDescent="0.2">
      <c r="A68" s="50" t="s">
        <v>67</v>
      </c>
      <c r="B68" s="51">
        <f t="shared" si="8"/>
        <v>0</v>
      </c>
      <c r="C68" s="52">
        <v>68</v>
      </c>
      <c r="D68" s="53">
        <f t="shared" si="9"/>
        <v>0</v>
      </c>
      <c r="E68" s="54"/>
      <c r="F68" s="54"/>
      <c r="G68" s="54"/>
      <c r="H68" s="54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38"/>
      <c r="AK68" s="29"/>
      <c r="AL68" s="29"/>
      <c r="AM68" s="29"/>
      <c r="AN68" s="29"/>
      <c r="AO68" s="29"/>
      <c r="AP68" s="29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  <c r="BN68" s="44"/>
      <c r="BO68" s="44"/>
      <c r="BP68" s="44"/>
      <c r="BQ68" s="44"/>
      <c r="BR68" s="44"/>
      <c r="BS68" s="44"/>
    </row>
    <row r="69" spans="1:71" ht="12.75" x14ac:dyDescent="0.2">
      <c r="A69" s="18" t="s">
        <v>17</v>
      </c>
      <c r="B69" s="123"/>
      <c r="C69" s="124"/>
      <c r="D69" s="124"/>
      <c r="E69" s="124"/>
      <c r="F69" s="124"/>
      <c r="G69" s="124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9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</row>
    <row r="70" spans="1:71" ht="12.75" customHeight="1" x14ac:dyDescent="0.2">
      <c r="A70" s="139" t="s">
        <v>365</v>
      </c>
      <c r="B70" s="135" t="s">
        <v>18</v>
      </c>
      <c r="C70" s="137" t="s">
        <v>19</v>
      </c>
      <c r="D70" s="135" t="s">
        <v>20</v>
      </c>
      <c r="E70" s="91" t="s">
        <v>21</v>
      </c>
      <c r="F70" s="131"/>
      <c r="G70" s="131"/>
      <c r="H70" s="132"/>
      <c r="I70" s="91" t="s">
        <v>22</v>
      </c>
      <c r="J70" s="131"/>
      <c r="K70" s="131"/>
      <c r="L70" s="132"/>
      <c r="M70" s="91" t="s">
        <v>23</v>
      </c>
      <c r="N70" s="131"/>
      <c r="O70" s="131"/>
      <c r="P70" s="132"/>
      <c r="Q70" s="91" t="s">
        <v>24</v>
      </c>
      <c r="R70" s="131"/>
      <c r="S70" s="131"/>
      <c r="T70" s="132"/>
      <c r="U70" s="91" t="s">
        <v>25</v>
      </c>
      <c r="V70" s="131"/>
      <c r="W70" s="132"/>
      <c r="X70" s="91" t="s">
        <v>26</v>
      </c>
      <c r="Y70" s="131"/>
      <c r="Z70" s="131"/>
      <c r="AA70" s="132"/>
      <c r="AB70" s="91" t="s">
        <v>27</v>
      </c>
      <c r="AC70" s="131"/>
      <c r="AD70" s="132"/>
      <c r="AE70" s="91" t="s">
        <v>28</v>
      </c>
      <c r="AF70" s="131"/>
      <c r="AG70" s="131"/>
      <c r="AH70" s="131"/>
      <c r="AI70" s="132"/>
      <c r="AJ70" s="91" t="s">
        <v>29</v>
      </c>
      <c r="AK70" s="131"/>
      <c r="AL70" s="132"/>
      <c r="AM70" s="91" t="s">
        <v>30</v>
      </c>
      <c r="AN70" s="131"/>
      <c r="AO70" s="131"/>
      <c r="AP70" s="132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</row>
    <row r="71" spans="1:71" ht="27.75" customHeight="1" x14ac:dyDescent="0.2">
      <c r="A71" s="140"/>
      <c r="B71" s="136"/>
      <c r="C71" s="138"/>
      <c r="D71" s="136"/>
      <c r="E71" s="21" t="s">
        <v>300</v>
      </c>
      <c r="F71" s="23" t="s">
        <v>301</v>
      </c>
      <c r="G71" s="23" t="s">
        <v>302</v>
      </c>
      <c r="H71" s="23" t="s">
        <v>303</v>
      </c>
      <c r="I71" s="23" t="s">
        <v>304</v>
      </c>
      <c r="J71" s="23" t="s">
        <v>305</v>
      </c>
      <c r="K71" s="23" t="s">
        <v>306</v>
      </c>
      <c r="L71" s="23" t="s">
        <v>307</v>
      </c>
      <c r="M71" s="23" t="s">
        <v>308</v>
      </c>
      <c r="N71" s="23" t="s">
        <v>309</v>
      </c>
      <c r="O71" s="23" t="s">
        <v>310</v>
      </c>
      <c r="P71" s="23" t="s">
        <v>311</v>
      </c>
      <c r="Q71" s="23" t="s">
        <v>312</v>
      </c>
      <c r="R71" s="23" t="s">
        <v>313</v>
      </c>
      <c r="S71" s="23" t="s">
        <v>314</v>
      </c>
      <c r="T71" s="23" t="s">
        <v>315</v>
      </c>
      <c r="U71" s="23" t="s">
        <v>316</v>
      </c>
      <c r="V71" s="23" t="s">
        <v>317</v>
      </c>
      <c r="W71" s="23" t="s">
        <v>318</v>
      </c>
      <c r="X71" s="23" t="s">
        <v>319</v>
      </c>
      <c r="Y71" s="23" t="s">
        <v>320</v>
      </c>
      <c r="Z71" s="23" t="s">
        <v>321</v>
      </c>
      <c r="AA71" s="23" t="s">
        <v>322</v>
      </c>
      <c r="AB71" s="23" t="s">
        <v>323</v>
      </c>
      <c r="AC71" s="23" t="s">
        <v>324</v>
      </c>
      <c r="AD71" s="23" t="s">
        <v>325</v>
      </c>
      <c r="AE71" s="23" t="s">
        <v>326</v>
      </c>
      <c r="AF71" s="23" t="s">
        <v>327</v>
      </c>
      <c r="AG71" s="23" t="s">
        <v>328</v>
      </c>
      <c r="AH71" s="23" t="s">
        <v>329</v>
      </c>
      <c r="AI71" s="23" t="s">
        <v>330</v>
      </c>
      <c r="AJ71" s="23" t="s">
        <v>331</v>
      </c>
      <c r="AK71" s="23" t="s">
        <v>332</v>
      </c>
      <c r="AL71" s="23" t="s">
        <v>333</v>
      </c>
      <c r="AM71" s="23">
        <v>35</v>
      </c>
      <c r="AN71" s="23">
        <v>36</v>
      </c>
      <c r="AO71" s="23">
        <v>37</v>
      </c>
      <c r="AP71" s="23">
        <v>38</v>
      </c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</row>
    <row r="72" spans="1:71" ht="12.75" x14ac:dyDescent="0.2">
      <c r="A72" s="40" t="s">
        <v>31</v>
      </c>
      <c r="B72" s="42">
        <f t="shared" ref="B72:B80" si="10">COUNTA(E72:AP72)</f>
        <v>9</v>
      </c>
      <c r="C72" s="41">
        <v>170</v>
      </c>
      <c r="D72" s="42" t="s">
        <v>84</v>
      </c>
      <c r="E72" s="85"/>
      <c r="F72" s="32"/>
      <c r="G72" s="85"/>
      <c r="H72" s="31" t="s">
        <v>85</v>
      </c>
      <c r="I72" s="85"/>
      <c r="J72" s="32"/>
      <c r="K72" s="31" t="s">
        <v>110</v>
      </c>
      <c r="L72" s="85"/>
      <c r="M72" s="85"/>
      <c r="N72" s="31" t="s">
        <v>87</v>
      </c>
      <c r="O72" s="85"/>
      <c r="P72" s="85"/>
      <c r="Q72" s="31" t="s">
        <v>88</v>
      </c>
      <c r="R72" s="85"/>
      <c r="S72" s="85"/>
      <c r="T72" s="85"/>
      <c r="U72" s="85"/>
      <c r="V72" s="31" t="s">
        <v>89</v>
      </c>
      <c r="W72" s="85"/>
      <c r="X72" s="31" t="s">
        <v>111</v>
      </c>
      <c r="Y72" s="32"/>
      <c r="Z72" s="85"/>
      <c r="AA72" s="85"/>
      <c r="AB72" s="31" t="s">
        <v>91</v>
      </c>
      <c r="AC72" s="85"/>
      <c r="AD72" s="85"/>
      <c r="AE72" s="31" t="s">
        <v>92</v>
      </c>
      <c r="AF72" s="85"/>
      <c r="AG72" s="85"/>
      <c r="AH72" s="31" t="s">
        <v>93</v>
      </c>
      <c r="AI72" s="85"/>
      <c r="AJ72" s="32"/>
      <c r="AK72" s="85"/>
      <c r="AL72" s="32"/>
      <c r="AM72" s="85"/>
      <c r="AN72" s="85"/>
      <c r="AO72" s="85"/>
      <c r="AP72" s="85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</row>
    <row r="73" spans="1:71" ht="12.75" x14ac:dyDescent="0.2">
      <c r="A73" s="57" t="s">
        <v>38</v>
      </c>
      <c r="B73" s="42">
        <f t="shared" si="10"/>
        <v>7</v>
      </c>
      <c r="C73" s="46">
        <v>136</v>
      </c>
      <c r="D73" s="88">
        <f>B73/C72</f>
        <v>4.1176470588235294E-2</v>
      </c>
      <c r="E73" s="85"/>
      <c r="F73" s="31" t="s">
        <v>94</v>
      </c>
      <c r="G73" s="85"/>
      <c r="H73" s="85"/>
      <c r="I73" s="85"/>
      <c r="J73" s="32"/>
      <c r="K73" s="31" t="s">
        <v>112</v>
      </c>
      <c r="L73" s="85"/>
      <c r="M73" s="85"/>
      <c r="N73" s="85"/>
      <c r="O73" s="32"/>
      <c r="P73" s="85"/>
      <c r="Q73" s="85"/>
      <c r="R73" s="85"/>
      <c r="S73" s="31" t="s">
        <v>96</v>
      </c>
      <c r="T73" s="32"/>
      <c r="U73" s="85"/>
      <c r="V73" s="85"/>
      <c r="W73" s="85"/>
      <c r="X73" s="31" t="s">
        <v>113</v>
      </c>
      <c r="Y73" s="85"/>
      <c r="Z73" s="32"/>
      <c r="AA73" s="85"/>
      <c r="AB73" s="31" t="s">
        <v>98</v>
      </c>
      <c r="AC73" s="85"/>
      <c r="AD73" s="85"/>
      <c r="AE73" s="85"/>
      <c r="AF73" s="85"/>
      <c r="AG73" s="85"/>
      <c r="AH73" s="32"/>
      <c r="AI73" s="31" t="s">
        <v>114</v>
      </c>
      <c r="AJ73" s="85"/>
      <c r="AK73" s="54"/>
      <c r="AL73" s="31" t="s">
        <v>83</v>
      </c>
      <c r="AM73" s="85"/>
      <c r="AN73" s="85"/>
      <c r="AO73" s="85"/>
      <c r="AP73" s="85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  <c r="BN73" s="44"/>
      <c r="BO73" s="44"/>
      <c r="BP73" s="44"/>
      <c r="BQ73" s="44"/>
      <c r="BR73" s="44"/>
      <c r="BS73" s="44"/>
    </row>
    <row r="74" spans="1:71" ht="12.75" x14ac:dyDescent="0.2">
      <c r="A74" s="57" t="s">
        <v>47</v>
      </c>
      <c r="B74" s="42">
        <f t="shared" si="10"/>
        <v>7</v>
      </c>
      <c r="C74" s="41">
        <v>136</v>
      </c>
      <c r="D74" s="88">
        <f t="shared" ref="D74:D80" si="11">B74/C74</f>
        <v>5.1470588235294115E-2</v>
      </c>
      <c r="E74" s="85"/>
      <c r="F74" s="85"/>
      <c r="G74" s="85"/>
      <c r="H74" s="85"/>
      <c r="I74" s="38"/>
      <c r="J74" s="31" t="s">
        <v>77</v>
      </c>
      <c r="K74" s="85"/>
      <c r="L74" s="85"/>
      <c r="M74" s="85"/>
      <c r="N74" s="85"/>
      <c r="O74" s="31" t="s">
        <v>100</v>
      </c>
      <c r="P74" s="85"/>
      <c r="Q74" s="85"/>
      <c r="R74" s="31" t="s">
        <v>101</v>
      </c>
      <c r="S74" s="85"/>
      <c r="T74" s="85"/>
      <c r="U74" s="85"/>
      <c r="V74" s="85"/>
      <c r="W74" s="85"/>
      <c r="X74" s="85"/>
      <c r="Y74" s="85"/>
      <c r="Z74" s="31" t="s">
        <v>115</v>
      </c>
      <c r="AA74" s="85"/>
      <c r="AB74" s="85"/>
      <c r="AC74" s="85"/>
      <c r="AD74" s="31" t="s">
        <v>53</v>
      </c>
      <c r="AE74" s="85"/>
      <c r="AF74" s="31" t="s">
        <v>103</v>
      </c>
      <c r="AG74" s="85"/>
      <c r="AH74" s="85"/>
      <c r="AI74" s="85"/>
      <c r="AJ74" s="85"/>
      <c r="AK74" s="31" t="s">
        <v>104</v>
      </c>
      <c r="AL74" s="32"/>
      <c r="AM74" s="85"/>
      <c r="AN74" s="85"/>
      <c r="AO74" s="85"/>
      <c r="AP74" s="85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  <c r="BN74" s="44"/>
      <c r="BO74" s="44"/>
      <c r="BP74" s="44"/>
      <c r="BQ74" s="44"/>
      <c r="BR74" s="44"/>
      <c r="BS74" s="44"/>
    </row>
    <row r="75" spans="1:71" ht="12.75" x14ac:dyDescent="0.2">
      <c r="A75" s="57" t="s">
        <v>56</v>
      </c>
      <c r="B75" s="42">
        <f t="shared" si="10"/>
        <v>2</v>
      </c>
      <c r="C75" s="41">
        <v>68</v>
      </c>
      <c r="D75" s="88">
        <f t="shared" si="11"/>
        <v>2.9411764705882353E-2</v>
      </c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31" t="s">
        <v>50</v>
      </c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31" t="s">
        <v>116</v>
      </c>
      <c r="AJ75" s="85"/>
      <c r="AK75" s="32"/>
      <c r="AL75" s="85"/>
      <c r="AM75" s="85"/>
      <c r="AN75" s="85"/>
      <c r="AO75" s="85"/>
      <c r="AP75" s="85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</row>
    <row r="76" spans="1:71" ht="12.75" x14ac:dyDescent="0.2">
      <c r="A76" s="48" t="s">
        <v>59</v>
      </c>
      <c r="B76" s="42">
        <f t="shared" si="10"/>
        <v>4</v>
      </c>
      <c r="C76" s="41">
        <v>68</v>
      </c>
      <c r="D76" s="88">
        <f t="shared" si="11"/>
        <v>5.8823529411764705E-2</v>
      </c>
      <c r="E76" s="85"/>
      <c r="F76" s="85"/>
      <c r="G76" s="85"/>
      <c r="H76" s="85"/>
      <c r="I76" s="85"/>
      <c r="J76" s="85"/>
      <c r="K76" s="85"/>
      <c r="L76" s="31" t="s">
        <v>106</v>
      </c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31" t="s">
        <v>107</v>
      </c>
      <c r="X76" s="85"/>
      <c r="Y76" s="85"/>
      <c r="Z76" s="85"/>
      <c r="AA76" s="85"/>
      <c r="AB76" s="85"/>
      <c r="AC76" s="85"/>
      <c r="AD76" s="85"/>
      <c r="AE76" s="85"/>
      <c r="AF76" s="85"/>
      <c r="AG76" s="38"/>
      <c r="AH76" s="31" t="s">
        <v>108</v>
      </c>
      <c r="AI76" s="85"/>
      <c r="AJ76" s="85"/>
      <c r="AK76" s="85"/>
      <c r="AL76" s="31" t="s">
        <v>109</v>
      </c>
      <c r="AM76" s="85"/>
      <c r="AN76" s="85"/>
      <c r="AO76" s="85"/>
      <c r="AP76" s="85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</row>
    <row r="77" spans="1:71" ht="12.75" x14ac:dyDescent="0.2">
      <c r="A77" s="57" t="s">
        <v>64</v>
      </c>
      <c r="B77" s="42">
        <f t="shared" si="10"/>
        <v>0</v>
      </c>
      <c r="C77" s="41">
        <v>34</v>
      </c>
      <c r="D77" s="88">
        <f t="shared" si="11"/>
        <v>0</v>
      </c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</row>
    <row r="78" spans="1:71" ht="12.75" x14ac:dyDescent="0.2">
      <c r="A78" s="57" t="s">
        <v>65</v>
      </c>
      <c r="B78" s="42">
        <f t="shared" si="10"/>
        <v>0</v>
      </c>
      <c r="C78" s="41">
        <v>34</v>
      </c>
      <c r="D78" s="88">
        <f t="shared" si="11"/>
        <v>0</v>
      </c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37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</row>
    <row r="79" spans="1:71" ht="12.75" x14ac:dyDescent="0.2">
      <c r="A79" s="57" t="s">
        <v>66</v>
      </c>
      <c r="B79" s="42">
        <f t="shared" si="10"/>
        <v>0</v>
      </c>
      <c r="C79" s="41">
        <v>34</v>
      </c>
      <c r="D79" s="88">
        <f t="shared" si="11"/>
        <v>0</v>
      </c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49"/>
      <c r="AR79" s="49"/>
      <c r="AS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  <c r="BF79" s="49"/>
      <c r="BG79" s="49"/>
      <c r="BH79" s="49"/>
      <c r="BI79" s="49"/>
      <c r="BJ79" s="49"/>
      <c r="BK79" s="49"/>
      <c r="BL79" s="49"/>
      <c r="BM79" s="49"/>
      <c r="BN79" s="49"/>
      <c r="BO79" s="49"/>
      <c r="BP79" s="49"/>
      <c r="BQ79" s="49"/>
      <c r="BR79" s="49"/>
      <c r="BS79" s="49"/>
    </row>
    <row r="80" spans="1:71" ht="12.75" x14ac:dyDescent="0.2">
      <c r="A80" s="50" t="s">
        <v>67</v>
      </c>
      <c r="B80" s="42">
        <f t="shared" si="10"/>
        <v>0</v>
      </c>
      <c r="C80" s="41">
        <v>68</v>
      </c>
      <c r="D80" s="88">
        <f t="shared" si="11"/>
        <v>0</v>
      </c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38"/>
      <c r="AK80" s="85"/>
      <c r="AL80" s="85"/>
      <c r="AM80" s="85"/>
      <c r="AN80" s="85"/>
      <c r="AO80" s="85"/>
      <c r="AP80" s="85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</row>
    <row r="81" spans="1:71" ht="12.75" x14ac:dyDescent="0.2">
      <c r="A81" s="18"/>
      <c r="B81" s="94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</row>
    <row r="82" spans="1:71" ht="12.75" customHeight="1" x14ac:dyDescent="0.2">
      <c r="A82" s="128" t="s">
        <v>364</v>
      </c>
      <c r="B82" s="95" t="s">
        <v>18</v>
      </c>
      <c r="C82" s="97" t="s">
        <v>19</v>
      </c>
      <c r="D82" s="95" t="s">
        <v>20</v>
      </c>
      <c r="E82" s="91" t="s">
        <v>21</v>
      </c>
      <c r="F82" s="92"/>
      <c r="G82" s="92"/>
      <c r="H82" s="93"/>
      <c r="I82" s="91" t="s">
        <v>22</v>
      </c>
      <c r="J82" s="92"/>
      <c r="K82" s="92"/>
      <c r="L82" s="93"/>
      <c r="M82" s="91" t="s">
        <v>23</v>
      </c>
      <c r="N82" s="92"/>
      <c r="O82" s="92"/>
      <c r="P82" s="93"/>
      <c r="Q82" s="91" t="s">
        <v>24</v>
      </c>
      <c r="R82" s="92"/>
      <c r="S82" s="92"/>
      <c r="T82" s="93"/>
      <c r="U82" s="91" t="s">
        <v>25</v>
      </c>
      <c r="V82" s="92"/>
      <c r="W82" s="93"/>
      <c r="X82" s="91" t="s">
        <v>26</v>
      </c>
      <c r="Y82" s="92"/>
      <c r="Z82" s="92"/>
      <c r="AA82" s="93"/>
      <c r="AB82" s="91" t="s">
        <v>27</v>
      </c>
      <c r="AC82" s="92"/>
      <c r="AD82" s="93"/>
      <c r="AE82" s="91" t="s">
        <v>28</v>
      </c>
      <c r="AF82" s="92"/>
      <c r="AG82" s="92"/>
      <c r="AH82" s="92"/>
      <c r="AI82" s="93"/>
      <c r="AJ82" s="91" t="s">
        <v>29</v>
      </c>
      <c r="AK82" s="92"/>
      <c r="AL82" s="93"/>
      <c r="AM82" s="91" t="s">
        <v>30</v>
      </c>
      <c r="AN82" s="92"/>
      <c r="AO82" s="92"/>
      <c r="AP82" s="93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</row>
    <row r="83" spans="1:71" ht="21" x14ac:dyDescent="0.2">
      <c r="A83" s="99"/>
      <c r="B83" s="96"/>
      <c r="C83" s="96"/>
      <c r="D83" s="96"/>
      <c r="E83" s="21" t="s">
        <v>300</v>
      </c>
      <c r="F83" s="23" t="s">
        <v>301</v>
      </c>
      <c r="G83" s="23" t="s">
        <v>302</v>
      </c>
      <c r="H83" s="23" t="s">
        <v>303</v>
      </c>
      <c r="I83" s="23" t="s">
        <v>304</v>
      </c>
      <c r="J83" s="23" t="s">
        <v>305</v>
      </c>
      <c r="K83" s="23" t="s">
        <v>306</v>
      </c>
      <c r="L83" s="23" t="s">
        <v>307</v>
      </c>
      <c r="M83" s="23" t="s">
        <v>308</v>
      </c>
      <c r="N83" s="23" t="s">
        <v>309</v>
      </c>
      <c r="O83" s="23" t="s">
        <v>310</v>
      </c>
      <c r="P83" s="23" t="s">
        <v>311</v>
      </c>
      <c r="Q83" s="23" t="s">
        <v>312</v>
      </c>
      <c r="R83" s="23" t="s">
        <v>313</v>
      </c>
      <c r="S83" s="23" t="s">
        <v>314</v>
      </c>
      <c r="T83" s="23" t="s">
        <v>315</v>
      </c>
      <c r="U83" s="23" t="s">
        <v>316</v>
      </c>
      <c r="V83" s="23" t="s">
        <v>317</v>
      </c>
      <c r="W83" s="23" t="s">
        <v>318</v>
      </c>
      <c r="X83" s="23" t="s">
        <v>319</v>
      </c>
      <c r="Y83" s="23" t="s">
        <v>320</v>
      </c>
      <c r="Z83" s="23" t="s">
        <v>321</v>
      </c>
      <c r="AA83" s="23" t="s">
        <v>322</v>
      </c>
      <c r="AB83" s="23" t="s">
        <v>323</v>
      </c>
      <c r="AC83" s="23" t="s">
        <v>324</v>
      </c>
      <c r="AD83" s="23" t="s">
        <v>325</v>
      </c>
      <c r="AE83" s="23" t="s">
        <v>326</v>
      </c>
      <c r="AF83" s="23" t="s">
        <v>327</v>
      </c>
      <c r="AG83" s="23" t="s">
        <v>328</v>
      </c>
      <c r="AH83" s="23" t="s">
        <v>329</v>
      </c>
      <c r="AI83" s="23" t="s">
        <v>330</v>
      </c>
      <c r="AJ83" s="23" t="s">
        <v>331</v>
      </c>
      <c r="AK83" s="23" t="s">
        <v>332</v>
      </c>
      <c r="AL83" s="23" t="s">
        <v>333</v>
      </c>
      <c r="AM83" s="23">
        <v>35</v>
      </c>
      <c r="AN83" s="23">
        <v>36</v>
      </c>
      <c r="AO83" s="23">
        <v>37</v>
      </c>
      <c r="AP83" s="23">
        <v>38</v>
      </c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</row>
    <row r="84" spans="1:71" ht="12.75" x14ac:dyDescent="0.2">
      <c r="A84" s="40" t="s">
        <v>31</v>
      </c>
      <c r="B84" s="42">
        <f t="shared" ref="B84:B92" si="12">COUNTA(E84:AP84)</f>
        <v>9</v>
      </c>
      <c r="C84" s="41">
        <v>170</v>
      </c>
      <c r="D84" s="42" t="s">
        <v>84</v>
      </c>
      <c r="E84" s="85"/>
      <c r="F84" s="32"/>
      <c r="G84" s="85"/>
      <c r="H84" s="31" t="s">
        <v>85</v>
      </c>
      <c r="I84" s="85"/>
      <c r="J84" s="32"/>
      <c r="K84" s="31" t="s">
        <v>86</v>
      </c>
      <c r="L84" s="85"/>
      <c r="M84" s="85"/>
      <c r="N84" s="31" t="s">
        <v>87</v>
      </c>
      <c r="O84" s="85"/>
      <c r="P84" s="85"/>
      <c r="Q84" s="31" t="s">
        <v>88</v>
      </c>
      <c r="R84" s="85"/>
      <c r="S84" s="85"/>
      <c r="T84" s="85"/>
      <c r="U84" s="85"/>
      <c r="V84" s="31" t="s">
        <v>89</v>
      </c>
      <c r="W84" s="85"/>
      <c r="X84" s="31" t="s">
        <v>90</v>
      </c>
      <c r="Y84" s="32"/>
      <c r="Z84" s="85"/>
      <c r="AA84" s="85"/>
      <c r="AB84" s="31" t="s">
        <v>91</v>
      </c>
      <c r="AC84" s="85"/>
      <c r="AD84" s="85"/>
      <c r="AE84" s="31" t="s">
        <v>92</v>
      </c>
      <c r="AF84" s="54"/>
      <c r="AG84" s="85"/>
      <c r="AH84" s="31" t="s">
        <v>93</v>
      </c>
      <c r="AI84" s="85"/>
      <c r="AJ84" s="32"/>
      <c r="AK84" s="85"/>
      <c r="AL84" s="32"/>
      <c r="AM84" s="85"/>
      <c r="AN84" s="85"/>
      <c r="AO84" s="85"/>
      <c r="AP84" s="85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</row>
    <row r="85" spans="1:71" ht="12.75" x14ac:dyDescent="0.2">
      <c r="A85" s="57" t="s">
        <v>38</v>
      </c>
      <c r="B85" s="42">
        <f t="shared" si="12"/>
        <v>7</v>
      </c>
      <c r="C85" s="46">
        <v>136</v>
      </c>
      <c r="D85" s="88">
        <f>B85/C84</f>
        <v>4.1176470588235294E-2</v>
      </c>
      <c r="E85" s="85"/>
      <c r="F85" s="31" t="s">
        <v>94</v>
      </c>
      <c r="G85" s="85"/>
      <c r="H85" s="85"/>
      <c r="I85" s="85"/>
      <c r="J85" s="32"/>
      <c r="K85" s="31" t="s">
        <v>95</v>
      </c>
      <c r="L85" s="85"/>
      <c r="M85" s="85"/>
      <c r="N85" s="85"/>
      <c r="O85" s="32"/>
      <c r="P85" s="85"/>
      <c r="Q85" s="85"/>
      <c r="R85" s="85"/>
      <c r="S85" s="31" t="s">
        <v>96</v>
      </c>
      <c r="T85" s="32"/>
      <c r="U85" s="85"/>
      <c r="V85" s="85"/>
      <c r="W85" s="85"/>
      <c r="X85" s="31" t="s">
        <v>97</v>
      </c>
      <c r="Y85" s="85"/>
      <c r="Z85" s="32"/>
      <c r="AA85" s="85"/>
      <c r="AB85" s="31" t="s">
        <v>98</v>
      </c>
      <c r="AC85" s="85"/>
      <c r="AD85" s="85"/>
      <c r="AE85" s="85"/>
      <c r="AF85" s="85"/>
      <c r="AG85" s="85"/>
      <c r="AH85" s="32"/>
      <c r="AI85" s="31" t="s">
        <v>99</v>
      </c>
      <c r="AJ85" s="85"/>
      <c r="AK85" s="32"/>
      <c r="AL85" s="31" t="s">
        <v>83</v>
      </c>
      <c r="AM85" s="85"/>
      <c r="AN85" s="85"/>
      <c r="AO85" s="85"/>
      <c r="AP85" s="85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</row>
    <row r="86" spans="1:71" ht="12.75" x14ac:dyDescent="0.2">
      <c r="A86" s="57" t="s">
        <v>47</v>
      </c>
      <c r="B86" s="42">
        <f t="shared" si="12"/>
        <v>7</v>
      </c>
      <c r="C86" s="41">
        <v>136</v>
      </c>
      <c r="D86" s="88">
        <f t="shared" ref="D86:D92" si="13">B86/C86</f>
        <v>5.1470588235294115E-2</v>
      </c>
      <c r="E86" s="85"/>
      <c r="F86" s="85"/>
      <c r="G86" s="85"/>
      <c r="H86" s="85"/>
      <c r="I86" s="38"/>
      <c r="J86" s="31" t="s">
        <v>77</v>
      </c>
      <c r="K86" s="85"/>
      <c r="L86" s="85"/>
      <c r="M86" s="85"/>
      <c r="N86" s="85"/>
      <c r="O86" s="31" t="s">
        <v>100</v>
      </c>
      <c r="P86" s="85"/>
      <c r="Q86" s="85"/>
      <c r="R86" s="31" t="s">
        <v>101</v>
      </c>
      <c r="S86" s="85"/>
      <c r="T86" s="85"/>
      <c r="U86" s="85"/>
      <c r="V86" s="85"/>
      <c r="W86" s="85"/>
      <c r="X86" s="85"/>
      <c r="Y86" s="85"/>
      <c r="Z86" s="31" t="s">
        <v>102</v>
      </c>
      <c r="AA86" s="85"/>
      <c r="AB86" s="85"/>
      <c r="AC86" s="85"/>
      <c r="AD86" s="31" t="s">
        <v>53</v>
      </c>
      <c r="AE86" s="85"/>
      <c r="AF86" s="31" t="s">
        <v>103</v>
      </c>
      <c r="AG86" s="85"/>
      <c r="AH86" s="85"/>
      <c r="AI86" s="85"/>
      <c r="AJ86" s="85"/>
      <c r="AK86" s="31" t="s">
        <v>104</v>
      </c>
      <c r="AL86" s="32"/>
      <c r="AM86" s="85"/>
      <c r="AN86" s="85"/>
      <c r="AO86" s="85"/>
      <c r="AP86" s="85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4"/>
      <c r="BR86" s="44"/>
      <c r="BS86" s="44"/>
    </row>
    <row r="87" spans="1:71" ht="12.75" x14ac:dyDescent="0.2">
      <c r="A87" s="57" t="s">
        <v>56</v>
      </c>
      <c r="B87" s="42">
        <f t="shared" si="12"/>
        <v>2</v>
      </c>
      <c r="C87" s="41">
        <v>68</v>
      </c>
      <c r="D87" s="88">
        <f t="shared" si="13"/>
        <v>2.9411764705882353E-2</v>
      </c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31" t="s">
        <v>50</v>
      </c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31" t="s">
        <v>105</v>
      </c>
      <c r="AJ87" s="71"/>
      <c r="AK87" s="32"/>
      <c r="AL87" s="47"/>
      <c r="AM87" s="85"/>
      <c r="AN87" s="85"/>
      <c r="AO87" s="85"/>
      <c r="AP87" s="85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  <c r="BN87" s="44"/>
      <c r="BO87" s="44"/>
      <c r="BP87" s="44"/>
      <c r="BQ87" s="44"/>
      <c r="BR87" s="44"/>
      <c r="BS87" s="44"/>
    </row>
    <row r="88" spans="1:71" ht="12.75" x14ac:dyDescent="0.2">
      <c r="A88" s="48" t="s">
        <v>59</v>
      </c>
      <c r="B88" s="42">
        <f t="shared" si="12"/>
        <v>4</v>
      </c>
      <c r="C88" s="41">
        <v>68</v>
      </c>
      <c r="D88" s="88">
        <f t="shared" si="13"/>
        <v>5.8823529411764705E-2</v>
      </c>
      <c r="E88" s="85"/>
      <c r="F88" s="85"/>
      <c r="G88" s="85"/>
      <c r="H88" s="85"/>
      <c r="I88" s="85"/>
      <c r="J88" s="85"/>
      <c r="K88" s="85"/>
      <c r="L88" s="31" t="s">
        <v>106</v>
      </c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31" t="s">
        <v>107</v>
      </c>
      <c r="X88" s="85"/>
      <c r="Y88" s="85"/>
      <c r="Z88" s="85"/>
      <c r="AA88" s="85"/>
      <c r="AB88" s="85"/>
      <c r="AC88" s="85"/>
      <c r="AD88" s="85"/>
      <c r="AE88" s="85"/>
      <c r="AF88" s="85"/>
      <c r="AG88" s="38"/>
      <c r="AH88" s="31" t="s">
        <v>108</v>
      </c>
      <c r="AI88" s="85"/>
      <c r="AJ88" s="85"/>
      <c r="AK88" s="47"/>
      <c r="AL88" s="31" t="s">
        <v>109</v>
      </c>
      <c r="AM88" s="85"/>
      <c r="AN88" s="85"/>
      <c r="AO88" s="85"/>
      <c r="AP88" s="85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  <c r="BN88" s="44"/>
      <c r="BO88" s="44"/>
      <c r="BP88" s="44"/>
      <c r="BQ88" s="44"/>
      <c r="BR88" s="44"/>
      <c r="BS88" s="44"/>
    </row>
    <row r="89" spans="1:71" ht="12.75" x14ac:dyDescent="0.2">
      <c r="A89" s="57" t="s">
        <v>64</v>
      </c>
      <c r="B89" s="42">
        <f t="shared" si="12"/>
        <v>0</v>
      </c>
      <c r="C89" s="41">
        <v>34</v>
      </c>
      <c r="D89" s="88">
        <f t="shared" si="13"/>
        <v>0</v>
      </c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85"/>
      <c r="AJ89" s="85"/>
      <c r="AK89" s="85"/>
      <c r="AL89" s="85"/>
      <c r="AM89" s="85"/>
      <c r="AN89" s="85"/>
      <c r="AO89" s="85"/>
      <c r="AP89" s="85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44"/>
      <c r="BR89" s="44"/>
      <c r="BS89" s="44"/>
    </row>
    <row r="90" spans="1:71" ht="12.75" x14ac:dyDescent="0.2">
      <c r="A90" s="57" t="s">
        <v>65</v>
      </c>
      <c r="B90" s="42">
        <f t="shared" si="12"/>
        <v>0</v>
      </c>
      <c r="C90" s="41">
        <v>34</v>
      </c>
      <c r="D90" s="88">
        <f t="shared" si="13"/>
        <v>0</v>
      </c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37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85"/>
      <c r="AJ90" s="85"/>
      <c r="AK90" s="85"/>
      <c r="AL90" s="85"/>
      <c r="AM90" s="85"/>
      <c r="AN90" s="85"/>
      <c r="AO90" s="85"/>
      <c r="AP90" s="85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</row>
    <row r="91" spans="1:71" ht="12.75" x14ac:dyDescent="0.2">
      <c r="A91" s="57" t="s">
        <v>66</v>
      </c>
      <c r="B91" s="42">
        <f t="shared" si="12"/>
        <v>0</v>
      </c>
      <c r="C91" s="41">
        <v>34</v>
      </c>
      <c r="D91" s="88">
        <f t="shared" si="13"/>
        <v>0</v>
      </c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85"/>
      <c r="AJ91" s="85"/>
      <c r="AK91" s="85"/>
      <c r="AL91" s="85"/>
      <c r="AM91" s="85"/>
      <c r="AN91" s="85"/>
      <c r="AO91" s="85"/>
      <c r="AP91" s="85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  <c r="BN91" s="44"/>
      <c r="BO91" s="44"/>
      <c r="BP91" s="44"/>
      <c r="BQ91" s="44"/>
      <c r="BR91" s="44"/>
      <c r="BS91" s="44"/>
    </row>
    <row r="92" spans="1:71" ht="12.75" x14ac:dyDescent="0.2">
      <c r="A92" s="50" t="s">
        <v>67</v>
      </c>
      <c r="B92" s="51">
        <f t="shared" si="12"/>
        <v>0</v>
      </c>
      <c r="C92" s="87">
        <v>68</v>
      </c>
      <c r="D92" s="53">
        <f t="shared" si="13"/>
        <v>0</v>
      </c>
      <c r="E92" s="54"/>
      <c r="F92" s="54"/>
      <c r="G92" s="54"/>
      <c r="H92" s="54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85"/>
      <c r="AJ92" s="38"/>
      <c r="AK92" s="85"/>
      <c r="AL92" s="85"/>
      <c r="AM92" s="85"/>
      <c r="AN92" s="85"/>
      <c r="AO92" s="85"/>
      <c r="AP92" s="85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</row>
    <row r="93" spans="1:71" ht="12.75" x14ac:dyDescent="0.2">
      <c r="A93" s="18" t="s">
        <v>17</v>
      </c>
      <c r="B93" s="123"/>
      <c r="C93" s="124"/>
      <c r="D93" s="124"/>
      <c r="E93" s="124"/>
      <c r="F93" s="124"/>
      <c r="G93" s="124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6"/>
      <c r="X93" s="106"/>
      <c r="Y93" s="106"/>
      <c r="Z93" s="106"/>
      <c r="AA93" s="106"/>
      <c r="AB93" s="106"/>
      <c r="AC93" s="106"/>
      <c r="AD93" s="106"/>
      <c r="AE93" s="106"/>
      <c r="AF93" s="106"/>
      <c r="AG93" s="106"/>
      <c r="AH93" s="106"/>
      <c r="AI93" s="106"/>
      <c r="AJ93" s="106"/>
      <c r="AK93" s="106"/>
      <c r="AL93" s="106"/>
      <c r="AM93" s="106"/>
      <c r="AN93" s="106"/>
      <c r="AO93" s="106"/>
      <c r="AP93" s="99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  <c r="BN93" s="44"/>
      <c r="BO93" s="44"/>
      <c r="BP93" s="44"/>
      <c r="BQ93" s="44"/>
      <c r="BR93" s="44"/>
      <c r="BS93" s="44"/>
    </row>
    <row r="94" spans="1:71" ht="12.75" customHeight="1" x14ac:dyDescent="0.2">
      <c r="A94" s="128" t="s">
        <v>363</v>
      </c>
      <c r="B94" s="95" t="s">
        <v>18</v>
      </c>
      <c r="C94" s="97" t="s">
        <v>19</v>
      </c>
      <c r="D94" s="95" t="s">
        <v>20</v>
      </c>
      <c r="E94" s="91" t="s">
        <v>21</v>
      </c>
      <c r="F94" s="92"/>
      <c r="G94" s="92"/>
      <c r="H94" s="93"/>
      <c r="I94" s="91" t="s">
        <v>22</v>
      </c>
      <c r="J94" s="92"/>
      <c r="K94" s="92"/>
      <c r="L94" s="93"/>
      <c r="M94" s="91" t="s">
        <v>23</v>
      </c>
      <c r="N94" s="92"/>
      <c r="O94" s="92"/>
      <c r="P94" s="93"/>
      <c r="Q94" s="91" t="s">
        <v>24</v>
      </c>
      <c r="R94" s="92"/>
      <c r="S94" s="92"/>
      <c r="T94" s="93"/>
      <c r="U94" s="91" t="s">
        <v>25</v>
      </c>
      <c r="V94" s="92"/>
      <c r="W94" s="93"/>
      <c r="X94" s="91" t="s">
        <v>26</v>
      </c>
      <c r="Y94" s="92"/>
      <c r="Z94" s="92"/>
      <c r="AA94" s="93"/>
      <c r="AB94" s="91" t="s">
        <v>27</v>
      </c>
      <c r="AC94" s="92"/>
      <c r="AD94" s="93"/>
      <c r="AE94" s="91" t="s">
        <v>28</v>
      </c>
      <c r="AF94" s="92"/>
      <c r="AG94" s="92"/>
      <c r="AH94" s="92"/>
      <c r="AI94" s="93"/>
      <c r="AJ94" s="91" t="s">
        <v>29</v>
      </c>
      <c r="AK94" s="92"/>
      <c r="AL94" s="93"/>
      <c r="AM94" s="91" t="s">
        <v>30</v>
      </c>
      <c r="AN94" s="92"/>
      <c r="AO94" s="92"/>
      <c r="AP94" s="93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  <c r="BN94" s="44"/>
      <c r="BO94" s="44"/>
      <c r="BP94" s="44"/>
      <c r="BQ94" s="44"/>
      <c r="BR94" s="44"/>
      <c r="BS94" s="44"/>
    </row>
    <row r="95" spans="1:71" ht="26.25" customHeight="1" x14ac:dyDescent="0.2">
      <c r="A95" s="99"/>
      <c r="B95" s="96"/>
      <c r="C95" s="96"/>
      <c r="D95" s="96"/>
      <c r="E95" s="21" t="s">
        <v>300</v>
      </c>
      <c r="F95" s="23" t="s">
        <v>301</v>
      </c>
      <c r="G95" s="23" t="s">
        <v>302</v>
      </c>
      <c r="H95" s="23" t="s">
        <v>303</v>
      </c>
      <c r="I95" s="23" t="s">
        <v>304</v>
      </c>
      <c r="J95" s="23" t="s">
        <v>305</v>
      </c>
      <c r="K95" s="23" t="s">
        <v>306</v>
      </c>
      <c r="L95" s="23" t="s">
        <v>307</v>
      </c>
      <c r="M95" s="23" t="s">
        <v>308</v>
      </c>
      <c r="N95" s="23" t="s">
        <v>309</v>
      </c>
      <c r="O95" s="23" t="s">
        <v>310</v>
      </c>
      <c r="P95" s="23" t="s">
        <v>311</v>
      </c>
      <c r="Q95" s="23" t="s">
        <v>312</v>
      </c>
      <c r="R95" s="23" t="s">
        <v>313</v>
      </c>
      <c r="S95" s="23" t="s">
        <v>314</v>
      </c>
      <c r="T95" s="23" t="s">
        <v>315</v>
      </c>
      <c r="U95" s="23" t="s">
        <v>316</v>
      </c>
      <c r="V95" s="23" t="s">
        <v>317</v>
      </c>
      <c r="W95" s="23" t="s">
        <v>318</v>
      </c>
      <c r="X95" s="23" t="s">
        <v>319</v>
      </c>
      <c r="Y95" s="23" t="s">
        <v>320</v>
      </c>
      <c r="Z95" s="23" t="s">
        <v>321</v>
      </c>
      <c r="AA95" s="23" t="s">
        <v>322</v>
      </c>
      <c r="AB95" s="23" t="s">
        <v>323</v>
      </c>
      <c r="AC95" s="23" t="s">
        <v>324</v>
      </c>
      <c r="AD95" s="23" t="s">
        <v>325</v>
      </c>
      <c r="AE95" s="23" t="s">
        <v>326</v>
      </c>
      <c r="AF95" s="23" t="s">
        <v>327</v>
      </c>
      <c r="AG95" s="23" t="s">
        <v>328</v>
      </c>
      <c r="AH95" s="23" t="s">
        <v>329</v>
      </c>
      <c r="AI95" s="23" t="s">
        <v>330</v>
      </c>
      <c r="AJ95" s="23" t="s">
        <v>331</v>
      </c>
      <c r="AK95" s="23" t="s">
        <v>332</v>
      </c>
      <c r="AL95" s="23" t="s">
        <v>333</v>
      </c>
      <c r="AM95" s="23">
        <v>35</v>
      </c>
      <c r="AN95" s="23">
        <v>36</v>
      </c>
      <c r="AO95" s="23">
        <v>37</v>
      </c>
      <c r="AP95" s="23">
        <v>38</v>
      </c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</row>
    <row r="96" spans="1:71" ht="12.75" x14ac:dyDescent="0.2">
      <c r="A96" s="40" t="s">
        <v>31</v>
      </c>
      <c r="B96" s="42">
        <f t="shared" ref="B96:B104" si="14">COUNTA(E96:AP96)</f>
        <v>9</v>
      </c>
      <c r="C96" s="41">
        <v>170</v>
      </c>
      <c r="D96" s="42" t="s">
        <v>84</v>
      </c>
      <c r="E96" s="85"/>
      <c r="F96" s="32"/>
      <c r="G96" s="85"/>
      <c r="H96" s="31" t="s">
        <v>85</v>
      </c>
      <c r="I96" s="85"/>
      <c r="J96" s="32"/>
      <c r="K96" s="31" t="s">
        <v>86</v>
      </c>
      <c r="L96" s="85"/>
      <c r="M96" s="85"/>
      <c r="N96" s="31" t="s">
        <v>87</v>
      </c>
      <c r="O96" s="85"/>
      <c r="P96" s="85"/>
      <c r="Q96" s="31" t="s">
        <v>88</v>
      </c>
      <c r="R96" s="85"/>
      <c r="S96" s="85"/>
      <c r="T96" s="85"/>
      <c r="U96" s="85"/>
      <c r="V96" s="31" t="s">
        <v>89</v>
      </c>
      <c r="W96" s="85"/>
      <c r="X96" s="31" t="s">
        <v>90</v>
      </c>
      <c r="Y96" s="32"/>
      <c r="Z96" s="85"/>
      <c r="AA96" s="85"/>
      <c r="AB96" s="31" t="s">
        <v>91</v>
      </c>
      <c r="AC96" s="85"/>
      <c r="AD96" s="85"/>
      <c r="AE96" s="31" t="s">
        <v>92</v>
      </c>
      <c r="AF96" s="54"/>
      <c r="AG96" s="85"/>
      <c r="AH96" s="31" t="s">
        <v>93</v>
      </c>
      <c r="AI96" s="85"/>
      <c r="AJ96" s="32"/>
      <c r="AK96" s="85"/>
      <c r="AL96" s="32"/>
      <c r="AM96" s="85"/>
      <c r="AN96" s="85"/>
      <c r="AO96" s="85"/>
      <c r="AP96" s="85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</row>
    <row r="97" spans="1:71" ht="12.75" x14ac:dyDescent="0.2">
      <c r="A97" s="57" t="s">
        <v>38</v>
      </c>
      <c r="B97" s="42">
        <f t="shared" si="14"/>
        <v>7</v>
      </c>
      <c r="C97" s="46">
        <v>136</v>
      </c>
      <c r="D97" s="88">
        <f>B97/C96</f>
        <v>4.1176470588235294E-2</v>
      </c>
      <c r="E97" s="85"/>
      <c r="F97" s="31" t="s">
        <v>94</v>
      </c>
      <c r="G97" s="85"/>
      <c r="H97" s="85"/>
      <c r="I97" s="85"/>
      <c r="J97" s="32"/>
      <c r="K97" s="31" t="s">
        <v>95</v>
      </c>
      <c r="L97" s="85"/>
      <c r="M97" s="85"/>
      <c r="N97" s="85"/>
      <c r="O97" s="32"/>
      <c r="P97" s="85"/>
      <c r="Q97" s="85"/>
      <c r="R97" s="85"/>
      <c r="S97" s="31" t="s">
        <v>96</v>
      </c>
      <c r="T97" s="32"/>
      <c r="U97" s="85"/>
      <c r="V97" s="85"/>
      <c r="W97" s="85"/>
      <c r="X97" s="31" t="s">
        <v>97</v>
      </c>
      <c r="Y97" s="85"/>
      <c r="Z97" s="32"/>
      <c r="AA97" s="85"/>
      <c r="AB97" s="31" t="s">
        <v>98</v>
      </c>
      <c r="AC97" s="85"/>
      <c r="AD97" s="85"/>
      <c r="AE97" s="85"/>
      <c r="AF97" s="85"/>
      <c r="AG97" s="85"/>
      <c r="AH97" s="32"/>
      <c r="AI97" s="31" t="s">
        <v>99</v>
      </c>
      <c r="AJ97" s="85"/>
      <c r="AK97" s="32"/>
      <c r="AL97" s="31" t="s">
        <v>83</v>
      </c>
      <c r="AM97" s="85"/>
      <c r="AN97" s="85"/>
      <c r="AO97" s="85"/>
      <c r="AP97" s="85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</row>
    <row r="98" spans="1:71" ht="12.75" x14ac:dyDescent="0.2">
      <c r="A98" s="57" t="s">
        <v>47</v>
      </c>
      <c r="B98" s="42">
        <f t="shared" si="14"/>
        <v>7</v>
      </c>
      <c r="C98" s="41">
        <v>136</v>
      </c>
      <c r="D98" s="88">
        <f t="shared" ref="D98:D104" si="15">B98/C98</f>
        <v>5.1470588235294115E-2</v>
      </c>
      <c r="E98" s="85"/>
      <c r="F98" s="85"/>
      <c r="G98" s="85"/>
      <c r="H98" s="85"/>
      <c r="I98" s="38"/>
      <c r="J98" s="31" t="s">
        <v>77</v>
      </c>
      <c r="K98" s="85"/>
      <c r="L98" s="85"/>
      <c r="M98" s="85"/>
      <c r="N98" s="85"/>
      <c r="O98" s="31" t="s">
        <v>100</v>
      </c>
      <c r="P98" s="85"/>
      <c r="Q98" s="85"/>
      <c r="R98" s="31" t="s">
        <v>101</v>
      </c>
      <c r="S98" s="85"/>
      <c r="T98" s="85"/>
      <c r="U98" s="85"/>
      <c r="V98" s="85"/>
      <c r="W98" s="85"/>
      <c r="X98" s="85"/>
      <c r="Y98" s="85"/>
      <c r="Z98" s="31" t="s">
        <v>102</v>
      </c>
      <c r="AA98" s="85"/>
      <c r="AB98" s="85"/>
      <c r="AC98" s="85"/>
      <c r="AD98" s="31" t="s">
        <v>53</v>
      </c>
      <c r="AE98" s="85"/>
      <c r="AF98" s="31" t="s">
        <v>103</v>
      </c>
      <c r="AG98" s="85"/>
      <c r="AH98" s="85"/>
      <c r="AI98" s="85"/>
      <c r="AJ98" s="85"/>
      <c r="AK98" s="31" t="s">
        <v>104</v>
      </c>
      <c r="AL98" s="32"/>
      <c r="AM98" s="85"/>
      <c r="AN98" s="85"/>
      <c r="AO98" s="85"/>
      <c r="AP98" s="85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  <c r="BN98" s="44"/>
      <c r="BO98" s="44"/>
      <c r="BP98" s="44"/>
      <c r="BQ98" s="44"/>
      <c r="BR98" s="44"/>
      <c r="BS98" s="44"/>
    </row>
    <row r="99" spans="1:71" ht="12.75" x14ac:dyDescent="0.2">
      <c r="A99" s="57" t="s">
        <v>56</v>
      </c>
      <c r="B99" s="42">
        <f t="shared" si="14"/>
        <v>2</v>
      </c>
      <c r="C99" s="41">
        <v>68</v>
      </c>
      <c r="D99" s="88">
        <f t="shared" si="15"/>
        <v>2.9411764705882353E-2</v>
      </c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31" t="s">
        <v>50</v>
      </c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31" t="s">
        <v>105</v>
      </c>
      <c r="AJ99" s="71"/>
      <c r="AK99" s="32"/>
      <c r="AL99" s="47"/>
      <c r="AM99" s="85"/>
      <c r="AN99" s="85"/>
      <c r="AO99" s="85"/>
      <c r="AP99" s="85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</row>
    <row r="100" spans="1:71" ht="12.75" x14ac:dyDescent="0.2">
      <c r="A100" s="48" t="s">
        <v>59</v>
      </c>
      <c r="B100" s="42">
        <f t="shared" si="14"/>
        <v>4</v>
      </c>
      <c r="C100" s="41">
        <v>68</v>
      </c>
      <c r="D100" s="88">
        <f t="shared" si="15"/>
        <v>5.8823529411764705E-2</v>
      </c>
      <c r="E100" s="85"/>
      <c r="F100" s="85"/>
      <c r="G100" s="85"/>
      <c r="H100" s="85"/>
      <c r="I100" s="85"/>
      <c r="J100" s="85"/>
      <c r="K100" s="85"/>
      <c r="L100" s="31" t="s">
        <v>106</v>
      </c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31" t="s">
        <v>107</v>
      </c>
      <c r="X100" s="85"/>
      <c r="Y100" s="85"/>
      <c r="Z100" s="85"/>
      <c r="AA100" s="85"/>
      <c r="AB100" s="85"/>
      <c r="AC100" s="85"/>
      <c r="AD100" s="85"/>
      <c r="AE100" s="85"/>
      <c r="AF100" s="85"/>
      <c r="AG100" s="38"/>
      <c r="AH100" s="31" t="s">
        <v>108</v>
      </c>
      <c r="AI100" s="85"/>
      <c r="AJ100" s="85"/>
      <c r="AK100" s="47"/>
      <c r="AL100" s="31" t="s">
        <v>109</v>
      </c>
      <c r="AM100" s="85"/>
      <c r="AN100" s="85"/>
      <c r="AO100" s="85"/>
      <c r="AP100" s="85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  <c r="BN100" s="44"/>
      <c r="BO100" s="44"/>
      <c r="BP100" s="44"/>
      <c r="BQ100" s="44"/>
      <c r="BR100" s="44"/>
      <c r="BS100" s="44"/>
    </row>
    <row r="101" spans="1:71" ht="12.75" x14ac:dyDescent="0.2">
      <c r="A101" s="57" t="s">
        <v>64</v>
      </c>
      <c r="B101" s="42">
        <f t="shared" si="14"/>
        <v>0</v>
      </c>
      <c r="C101" s="41">
        <v>34</v>
      </c>
      <c r="D101" s="88">
        <f t="shared" si="15"/>
        <v>0</v>
      </c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4"/>
      <c r="BR101" s="44"/>
      <c r="BS101" s="44"/>
    </row>
    <row r="102" spans="1:71" ht="12.75" x14ac:dyDescent="0.2">
      <c r="A102" s="57" t="s">
        <v>65</v>
      </c>
      <c r="B102" s="42">
        <f t="shared" si="14"/>
        <v>0</v>
      </c>
      <c r="C102" s="41">
        <v>34</v>
      </c>
      <c r="D102" s="88">
        <f t="shared" si="15"/>
        <v>0</v>
      </c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37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85"/>
      <c r="AJ102" s="85"/>
      <c r="AK102" s="85"/>
      <c r="AL102" s="85"/>
      <c r="AM102" s="85"/>
      <c r="AN102" s="85"/>
      <c r="AO102" s="85"/>
      <c r="AP102" s="85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4"/>
      <c r="BR102" s="44"/>
      <c r="BS102" s="44"/>
    </row>
    <row r="103" spans="1:71" ht="12.75" x14ac:dyDescent="0.2">
      <c r="A103" s="57" t="s">
        <v>66</v>
      </c>
      <c r="B103" s="42">
        <f t="shared" si="14"/>
        <v>0</v>
      </c>
      <c r="C103" s="41">
        <v>34</v>
      </c>
      <c r="D103" s="88">
        <f t="shared" si="15"/>
        <v>0</v>
      </c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4"/>
      <c r="BR103" s="44"/>
      <c r="BS103" s="44"/>
    </row>
    <row r="104" spans="1:71" ht="12.75" x14ac:dyDescent="0.2">
      <c r="A104" s="50" t="s">
        <v>67</v>
      </c>
      <c r="B104" s="51">
        <f t="shared" si="14"/>
        <v>0</v>
      </c>
      <c r="C104" s="87">
        <v>68</v>
      </c>
      <c r="D104" s="53">
        <f t="shared" si="15"/>
        <v>0</v>
      </c>
      <c r="E104" s="54"/>
      <c r="F104" s="54"/>
      <c r="G104" s="54"/>
      <c r="H104" s="54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38"/>
      <c r="AK104" s="85"/>
      <c r="AL104" s="85"/>
      <c r="AM104" s="85"/>
      <c r="AN104" s="85"/>
      <c r="AO104" s="85"/>
      <c r="AP104" s="85"/>
      <c r="AQ104" s="49"/>
      <c r="AR104" s="49"/>
      <c r="AS104" s="49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  <c r="BF104" s="49"/>
      <c r="BG104" s="49"/>
      <c r="BH104" s="49"/>
      <c r="BI104" s="49"/>
      <c r="BJ104" s="49"/>
      <c r="BK104" s="49"/>
      <c r="BL104" s="49"/>
      <c r="BM104" s="49"/>
      <c r="BN104" s="49"/>
      <c r="BO104" s="49"/>
      <c r="BP104" s="49"/>
      <c r="BQ104" s="49"/>
      <c r="BR104" s="49"/>
      <c r="BS104" s="49"/>
    </row>
    <row r="105" spans="1:71" ht="12.75" x14ac:dyDescent="0.2">
      <c r="A105" s="18" t="s">
        <v>17</v>
      </c>
      <c r="B105" s="123"/>
      <c r="C105" s="124"/>
      <c r="D105" s="124"/>
      <c r="E105" s="124"/>
      <c r="F105" s="124"/>
      <c r="G105" s="124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106"/>
      <c r="AH105" s="106"/>
      <c r="AI105" s="106"/>
      <c r="AJ105" s="106"/>
      <c r="AK105" s="106"/>
      <c r="AL105" s="106"/>
      <c r="AM105" s="106"/>
      <c r="AN105" s="106"/>
      <c r="AO105" s="106"/>
      <c r="AP105" s="99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  <c r="BK105" s="44"/>
      <c r="BL105" s="44"/>
      <c r="BM105" s="44"/>
      <c r="BN105" s="44"/>
      <c r="BO105" s="44"/>
      <c r="BP105" s="44"/>
      <c r="BQ105" s="44"/>
      <c r="BR105" s="44"/>
      <c r="BS105" s="44"/>
    </row>
    <row r="106" spans="1:71" ht="12.75" customHeight="1" x14ac:dyDescent="0.2">
      <c r="A106" s="128" t="s">
        <v>362</v>
      </c>
      <c r="B106" s="95" t="s">
        <v>18</v>
      </c>
      <c r="C106" s="97" t="s">
        <v>19</v>
      </c>
      <c r="D106" s="95" t="s">
        <v>20</v>
      </c>
      <c r="E106" s="91" t="s">
        <v>21</v>
      </c>
      <c r="F106" s="92"/>
      <c r="G106" s="92"/>
      <c r="H106" s="93"/>
      <c r="I106" s="91" t="s">
        <v>22</v>
      </c>
      <c r="J106" s="92"/>
      <c r="K106" s="92"/>
      <c r="L106" s="93"/>
      <c r="M106" s="91" t="s">
        <v>23</v>
      </c>
      <c r="N106" s="92"/>
      <c r="O106" s="92"/>
      <c r="P106" s="93"/>
      <c r="Q106" s="91" t="s">
        <v>24</v>
      </c>
      <c r="R106" s="92"/>
      <c r="S106" s="92"/>
      <c r="T106" s="93"/>
      <c r="U106" s="91" t="s">
        <v>25</v>
      </c>
      <c r="V106" s="92"/>
      <c r="W106" s="93"/>
      <c r="X106" s="91" t="s">
        <v>26</v>
      </c>
      <c r="Y106" s="92"/>
      <c r="Z106" s="92"/>
      <c r="AA106" s="93"/>
      <c r="AB106" s="91" t="s">
        <v>27</v>
      </c>
      <c r="AC106" s="92"/>
      <c r="AD106" s="93"/>
      <c r="AE106" s="91" t="s">
        <v>28</v>
      </c>
      <c r="AF106" s="92"/>
      <c r="AG106" s="92"/>
      <c r="AH106" s="92"/>
      <c r="AI106" s="93"/>
      <c r="AJ106" s="91" t="s">
        <v>29</v>
      </c>
      <c r="AK106" s="92"/>
      <c r="AL106" s="93"/>
      <c r="AM106" s="91" t="s">
        <v>30</v>
      </c>
      <c r="AN106" s="92"/>
      <c r="AO106" s="92"/>
      <c r="AP106" s="93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  <c r="BK106" s="44"/>
      <c r="BL106" s="44"/>
      <c r="BM106" s="44"/>
      <c r="BN106" s="44"/>
      <c r="BO106" s="44"/>
      <c r="BP106" s="44"/>
      <c r="BQ106" s="44"/>
      <c r="BR106" s="44"/>
      <c r="BS106" s="44"/>
    </row>
    <row r="107" spans="1:71" ht="21" x14ac:dyDescent="0.2">
      <c r="A107" s="99"/>
      <c r="B107" s="96"/>
      <c r="C107" s="96"/>
      <c r="D107" s="96"/>
      <c r="E107" s="21" t="s">
        <v>300</v>
      </c>
      <c r="F107" s="23" t="s">
        <v>301</v>
      </c>
      <c r="G107" s="23" t="s">
        <v>302</v>
      </c>
      <c r="H107" s="23" t="s">
        <v>303</v>
      </c>
      <c r="I107" s="23" t="s">
        <v>304</v>
      </c>
      <c r="J107" s="23" t="s">
        <v>305</v>
      </c>
      <c r="K107" s="23" t="s">
        <v>306</v>
      </c>
      <c r="L107" s="23" t="s">
        <v>307</v>
      </c>
      <c r="M107" s="23" t="s">
        <v>308</v>
      </c>
      <c r="N107" s="23" t="s">
        <v>309</v>
      </c>
      <c r="O107" s="23" t="s">
        <v>310</v>
      </c>
      <c r="P107" s="23" t="s">
        <v>311</v>
      </c>
      <c r="Q107" s="23" t="s">
        <v>312</v>
      </c>
      <c r="R107" s="23" t="s">
        <v>313</v>
      </c>
      <c r="S107" s="23" t="s">
        <v>314</v>
      </c>
      <c r="T107" s="23" t="s">
        <v>315</v>
      </c>
      <c r="U107" s="23" t="s">
        <v>316</v>
      </c>
      <c r="V107" s="23" t="s">
        <v>317</v>
      </c>
      <c r="W107" s="23" t="s">
        <v>318</v>
      </c>
      <c r="X107" s="23" t="s">
        <v>319</v>
      </c>
      <c r="Y107" s="23" t="s">
        <v>320</v>
      </c>
      <c r="Z107" s="23" t="s">
        <v>321</v>
      </c>
      <c r="AA107" s="23" t="s">
        <v>322</v>
      </c>
      <c r="AB107" s="23" t="s">
        <v>323</v>
      </c>
      <c r="AC107" s="23" t="s">
        <v>324</v>
      </c>
      <c r="AD107" s="23" t="s">
        <v>325</v>
      </c>
      <c r="AE107" s="23" t="s">
        <v>326</v>
      </c>
      <c r="AF107" s="23" t="s">
        <v>327</v>
      </c>
      <c r="AG107" s="23" t="s">
        <v>328</v>
      </c>
      <c r="AH107" s="23" t="s">
        <v>329</v>
      </c>
      <c r="AI107" s="23" t="s">
        <v>330</v>
      </c>
      <c r="AJ107" s="23" t="s">
        <v>331</v>
      </c>
      <c r="AK107" s="23" t="s">
        <v>332</v>
      </c>
      <c r="AL107" s="23" t="s">
        <v>333</v>
      </c>
      <c r="AM107" s="23">
        <v>35</v>
      </c>
      <c r="AN107" s="23">
        <v>36</v>
      </c>
      <c r="AO107" s="23">
        <v>37</v>
      </c>
      <c r="AP107" s="23">
        <v>38</v>
      </c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  <c r="BK107" s="44"/>
      <c r="BL107" s="44"/>
      <c r="BM107" s="44"/>
      <c r="BN107" s="44"/>
      <c r="BO107" s="44"/>
      <c r="BP107" s="44"/>
      <c r="BQ107" s="44"/>
      <c r="BR107" s="44"/>
      <c r="BS107" s="44"/>
    </row>
    <row r="108" spans="1:71" ht="12.75" x14ac:dyDescent="0.2">
      <c r="A108" s="40" t="s">
        <v>31</v>
      </c>
      <c r="B108" s="42">
        <f t="shared" ref="B108:B116" si="16">COUNTA(E108:AP108)</f>
        <v>9</v>
      </c>
      <c r="C108" s="41">
        <v>170</v>
      </c>
      <c r="D108" s="42" t="s">
        <v>84</v>
      </c>
      <c r="E108" s="85"/>
      <c r="F108" s="32"/>
      <c r="G108" s="85"/>
      <c r="H108" s="31" t="s">
        <v>85</v>
      </c>
      <c r="I108" s="85"/>
      <c r="J108" s="32"/>
      <c r="K108" s="31" t="s">
        <v>86</v>
      </c>
      <c r="L108" s="85"/>
      <c r="M108" s="85"/>
      <c r="N108" s="31" t="s">
        <v>87</v>
      </c>
      <c r="O108" s="85"/>
      <c r="P108" s="85"/>
      <c r="Q108" s="31" t="s">
        <v>88</v>
      </c>
      <c r="R108" s="85"/>
      <c r="S108" s="85"/>
      <c r="T108" s="85"/>
      <c r="U108" s="85"/>
      <c r="V108" s="31" t="s">
        <v>89</v>
      </c>
      <c r="W108" s="85"/>
      <c r="X108" s="31" t="s">
        <v>90</v>
      </c>
      <c r="Y108" s="32"/>
      <c r="Z108" s="85"/>
      <c r="AA108" s="85"/>
      <c r="AB108" s="31" t="s">
        <v>91</v>
      </c>
      <c r="AC108" s="85"/>
      <c r="AD108" s="85"/>
      <c r="AE108" s="31" t="s">
        <v>92</v>
      </c>
      <c r="AF108" s="54"/>
      <c r="AG108" s="85"/>
      <c r="AH108" s="31" t="s">
        <v>93</v>
      </c>
      <c r="AI108" s="85"/>
      <c r="AJ108" s="32"/>
      <c r="AK108" s="85"/>
      <c r="AL108" s="32"/>
      <c r="AM108" s="85"/>
      <c r="AN108" s="85"/>
      <c r="AO108" s="85"/>
      <c r="AP108" s="85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</row>
    <row r="109" spans="1:71" ht="12.75" x14ac:dyDescent="0.2">
      <c r="A109" s="57" t="s">
        <v>38</v>
      </c>
      <c r="B109" s="42">
        <f t="shared" si="16"/>
        <v>7</v>
      </c>
      <c r="C109" s="46">
        <v>136</v>
      </c>
      <c r="D109" s="88">
        <f>B109/C108</f>
        <v>4.1176470588235294E-2</v>
      </c>
      <c r="E109" s="85"/>
      <c r="F109" s="31" t="s">
        <v>94</v>
      </c>
      <c r="G109" s="85"/>
      <c r="H109" s="85"/>
      <c r="I109" s="85"/>
      <c r="J109" s="32"/>
      <c r="K109" s="31" t="s">
        <v>95</v>
      </c>
      <c r="L109" s="85"/>
      <c r="M109" s="85"/>
      <c r="N109" s="85"/>
      <c r="O109" s="32"/>
      <c r="P109" s="85"/>
      <c r="Q109" s="85"/>
      <c r="R109" s="85"/>
      <c r="S109" s="31" t="s">
        <v>96</v>
      </c>
      <c r="T109" s="32"/>
      <c r="U109" s="85"/>
      <c r="V109" s="85"/>
      <c r="W109" s="85"/>
      <c r="X109" s="31" t="s">
        <v>97</v>
      </c>
      <c r="Y109" s="85"/>
      <c r="Z109" s="32"/>
      <c r="AA109" s="85"/>
      <c r="AB109" s="31" t="s">
        <v>98</v>
      </c>
      <c r="AC109" s="85"/>
      <c r="AD109" s="85"/>
      <c r="AE109" s="85"/>
      <c r="AF109" s="85"/>
      <c r="AG109" s="85"/>
      <c r="AH109" s="32"/>
      <c r="AI109" s="31" t="s">
        <v>99</v>
      </c>
      <c r="AJ109" s="85"/>
      <c r="AK109" s="32"/>
      <c r="AL109" s="31" t="s">
        <v>83</v>
      </c>
      <c r="AM109" s="85"/>
      <c r="AN109" s="85"/>
      <c r="AO109" s="85"/>
      <c r="AP109" s="85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</row>
    <row r="110" spans="1:71" ht="12.75" x14ac:dyDescent="0.2">
      <c r="A110" s="57" t="s">
        <v>47</v>
      </c>
      <c r="B110" s="42">
        <f t="shared" si="16"/>
        <v>7</v>
      </c>
      <c r="C110" s="41">
        <v>136</v>
      </c>
      <c r="D110" s="88">
        <f t="shared" ref="D110:D116" si="17">B110/C110</f>
        <v>5.1470588235294115E-2</v>
      </c>
      <c r="E110" s="85"/>
      <c r="F110" s="85"/>
      <c r="G110" s="85"/>
      <c r="H110" s="85"/>
      <c r="I110" s="38"/>
      <c r="J110" s="31" t="s">
        <v>77</v>
      </c>
      <c r="K110" s="85"/>
      <c r="L110" s="85"/>
      <c r="M110" s="85"/>
      <c r="N110" s="85"/>
      <c r="O110" s="31" t="s">
        <v>100</v>
      </c>
      <c r="P110" s="85"/>
      <c r="Q110" s="85"/>
      <c r="R110" s="31" t="s">
        <v>101</v>
      </c>
      <c r="S110" s="85"/>
      <c r="T110" s="85"/>
      <c r="U110" s="85"/>
      <c r="V110" s="85"/>
      <c r="W110" s="85"/>
      <c r="X110" s="85"/>
      <c r="Y110" s="85"/>
      <c r="Z110" s="31" t="s">
        <v>102</v>
      </c>
      <c r="AA110" s="85"/>
      <c r="AB110" s="85"/>
      <c r="AC110" s="85"/>
      <c r="AD110" s="31" t="s">
        <v>53</v>
      </c>
      <c r="AE110" s="85"/>
      <c r="AF110" s="31" t="s">
        <v>103</v>
      </c>
      <c r="AG110" s="85"/>
      <c r="AH110" s="85"/>
      <c r="AI110" s="85"/>
      <c r="AJ110" s="85"/>
      <c r="AK110" s="31" t="s">
        <v>104</v>
      </c>
      <c r="AL110" s="32"/>
      <c r="AM110" s="85"/>
      <c r="AN110" s="85"/>
      <c r="AO110" s="85"/>
      <c r="AP110" s="85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</row>
    <row r="111" spans="1:71" ht="12.75" x14ac:dyDescent="0.2">
      <c r="A111" s="57" t="s">
        <v>56</v>
      </c>
      <c r="B111" s="42">
        <f t="shared" si="16"/>
        <v>2</v>
      </c>
      <c r="C111" s="41">
        <v>68</v>
      </c>
      <c r="D111" s="88">
        <f t="shared" si="17"/>
        <v>2.9411764705882353E-2</v>
      </c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31" t="s">
        <v>50</v>
      </c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31" t="s">
        <v>105</v>
      </c>
      <c r="AJ111" s="71"/>
      <c r="AK111" s="32"/>
      <c r="AL111" s="47"/>
      <c r="AM111" s="85"/>
      <c r="AN111" s="85"/>
      <c r="AO111" s="85"/>
      <c r="AP111" s="85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</row>
    <row r="112" spans="1:71" ht="12.75" x14ac:dyDescent="0.2">
      <c r="A112" s="48" t="s">
        <v>59</v>
      </c>
      <c r="B112" s="42">
        <f t="shared" si="16"/>
        <v>4</v>
      </c>
      <c r="C112" s="41">
        <v>68</v>
      </c>
      <c r="D112" s="88">
        <f t="shared" si="17"/>
        <v>5.8823529411764705E-2</v>
      </c>
      <c r="E112" s="85"/>
      <c r="F112" s="85"/>
      <c r="G112" s="85"/>
      <c r="H112" s="85"/>
      <c r="I112" s="85"/>
      <c r="J112" s="85"/>
      <c r="K112" s="85"/>
      <c r="L112" s="31" t="s">
        <v>106</v>
      </c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31" t="s">
        <v>107</v>
      </c>
      <c r="X112" s="85"/>
      <c r="Y112" s="85"/>
      <c r="Z112" s="85"/>
      <c r="AA112" s="85"/>
      <c r="AB112" s="85"/>
      <c r="AC112" s="85"/>
      <c r="AD112" s="85"/>
      <c r="AE112" s="85"/>
      <c r="AF112" s="85"/>
      <c r="AG112" s="38"/>
      <c r="AH112" s="31" t="s">
        <v>108</v>
      </c>
      <c r="AI112" s="85"/>
      <c r="AJ112" s="85"/>
      <c r="AK112" s="47"/>
      <c r="AL112" s="31" t="s">
        <v>109</v>
      </c>
      <c r="AM112" s="85"/>
      <c r="AN112" s="85"/>
      <c r="AO112" s="85"/>
      <c r="AP112" s="85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</row>
    <row r="113" spans="1:71" ht="12.75" x14ac:dyDescent="0.2">
      <c r="A113" s="57" t="s">
        <v>64</v>
      </c>
      <c r="B113" s="42">
        <f t="shared" si="16"/>
        <v>0</v>
      </c>
      <c r="C113" s="41">
        <v>34</v>
      </c>
      <c r="D113" s="88">
        <f t="shared" si="17"/>
        <v>0</v>
      </c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</row>
    <row r="114" spans="1:71" ht="12.75" x14ac:dyDescent="0.2">
      <c r="A114" s="57" t="s">
        <v>65</v>
      </c>
      <c r="B114" s="42">
        <f t="shared" si="16"/>
        <v>0</v>
      </c>
      <c r="C114" s="41">
        <v>34</v>
      </c>
      <c r="D114" s="88">
        <f t="shared" si="17"/>
        <v>0</v>
      </c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37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</row>
    <row r="115" spans="1:71" ht="12.75" x14ac:dyDescent="0.2">
      <c r="A115" s="57" t="s">
        <v>66</v>
      </c>
      <c r="B115" s="42">
        <f t="shared" si="16"/>
        <v>0</v>
      </c>
      <c r="C115" s="41">
        <v>34</v>
      </c>
      <c r="D115" s="88">
        <f t="shared" si="17"/>
        <v>0</v>
      </c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</row>
    <row r="116" spans="1:71" ht="12.75" x14ac:dyDescent="0.2">
      <c r="A116" s="50" t="s">
        <v>67</v>
      </c>
      <c r="B116" s="51">
        <f t="shared" si="16"/>
        <v>0</v>
      </c>
      <c r="C116" s="87">
        <v>68</v>
      </c>
      <c r="D116" s="53">
        <f t="shared" si="17"/>
        <v>0</v>
      </c>
      <c r="E116" s="54"/>
      <c r="F116" s="54"/>
      <c r="G116" s="54"/>
      <c r="H116" s="54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38"/>
      <c r="AK116" s="85"/>
      <c r="AL116" s="85"/>
      <c r="AM116" s="85"/>
      <c r="AN116" s="85"/>
      <c r="AO116" s="85"/>
      <c r="AP116" s="85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</row>
    <row r="117" spans="1:71" ht="12.75" x14ac:dyDescent="0.2">
      <c r="A117" s="18" t="s">
        <v>17</v>
      </c>
      <c r="B117" s="123"/>
      <c r="C117" s="124"/>
      <c r="D117" s="124"/>
      <c r="E117" s="124"/>
      <c r="F117" s="124"/>
      <c r="G117" s="124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V117" s="106"/>
      <c r="W117" s="106"/>
      <c r="X117" s="106"/>
      <c r="Y117" s="106"/>
      <c r="Z117" s="106"/>
      <c r="AA117" s="106"/>
      <c r="AB117" s="106"/>
      <c r="AC117" s="106"/>
      <c r="AD117" s="106"/>
      <c r="AE117" s="106"/>
      <c r="AF117" s="106"/>
      <c r="AG117" s="106"/>
      <c r="AH117" s="106"/>
      <c r="AI117" s="106"/>
      <c r="AJ117" s="106"/>
      <c r="AK117" s="106"/>
      <c r="AL117" s="106"/>
      <c r="AM117" s="106"/>
      <c r="AN117" s="106"/>
      <c r="AO117" s="106"/>
      <c r="AP117" s="9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</row>
    <row r="118" spans="1:71" ht="12.75" x14ac:dyDescent="0.2">
      <c r="A118" s="128" t="s">
        <v>361</v>
      </c>
      <c r="B118" s="95" t="s">
        <v>18</v>
      </c>
      <c r="C118" s="97" t="s">
        <v>19</v>
      </c>
      <c r="D118" s="95" t="s">
        <v>20</v>
      </c>
      <c r="E118" s="91" t="s">
        <v>21</v>
      </c>
      <c r="F118" s="92"/>
      <c r="G118" s="92"/>
      <c r="H118" s="93"/>
      <c r="I118" s="91" t="s">
        <v>22</v>
      </c>
      <c r="J118" s="92"/>
      <c r="K118" s="92"/>
      <c r="L118" s="93"/>
      <c r="M118" s="91" t="s">
        <v>23</v>
      </c>
      <c r="N118" s="92"/>
      <c r="O118" s="92"/>
      <c r="P118" s="93"/>
      <c r="Q118" s="91" t="s">
        <v>24</v>
      </c>
      <c r="R118" s="92"/>
      <c r="S118" s="92"/>
      <c r="T118" s="93"/>
      <c r="U118" s="91" t="s">
        <v>25</v>
      </c>
      <c r="V118" s="92"/>
      <c r="W118" s="93"/>
      <c r="X118" s="91" t="s">
        <v>26</v>
      </c>
      <c r="Y118" s="92"/>
      <c r="Z118" s="92"/>
      <c r="AA118" s="93"/>
      <c r="AB118" s="91" t="s">
        <v>27</v>
      </c>
      <c r="AC118" s="92"/>
      <c r="AD118" s="93"/>
      <c r="AE118" s="91" t="s">
        <v>28</v>
      </c>
      <c r="AF118" s="92"/>
      <c r="AG118" s="92"/>
      <c r="AH118" s="92"/>
      <c r="AI118" s="93"/>
      <c r="AJ118" s="91" t="s">
        <v>29</v>
      </c>
      <c r="AK118" s="92"/>
      <c r="AL118" s="93"/>
      <c r="AM118" s="91" t="s">
        <v>30</v>
      </c>
      <c r="AN118" s="92"/>
      <c r="AO118" s="92"/>
      <c r="AP118" s="93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</row>
    <row r="119" spans="1:71" ht="21" x14ac:dyDescent="0.2">
      <c r="A119" s="99"/>
      <c r="B119" s="96"/>
      <c r="C119" s="96"/>
      <c r="D119" s="96"/>
      <c r="E119" s="21" t="s">
        <v>300</v>
      </c>
      <c r="F119" s="23" t="s">
        <v>301</v>
      </c>
      <c r="G119" s="23" t="s">
        <v>302</v>
      </c>
      <c r="H119" s="23" t="s">
        <v>303</v>
      </c>
      <c r="I119" s="23" t="s">
        <v>304</v>
      </c>
      <c r="J119" s="23" t="s">
        <v>305</v>
      </c>
      <c r="K119" s="23" t="s">
        <v>306</v>
      </c>
      <c r="L119" s="23" t="s">
        <v>307</v>
      </c>
      <c r="M119" s="23" t="s">
        <v>308</v>
      </c>
      <c r="N119" s="23" t="s">
        <v>309</v>
      </c>
      <c r="O119" s="23" t="s">
        <v>310</v>
      </c>
      <c r="P119" s="23" t="s">
        <v>311</v>
      </c>
      <c r="Q119" s="23" t="s">
        <v>312</v>
      </c>
      <c r="R119" s="23" t="s">
        <v>313</v>
      </c>
      <c r="S119" s="23" t="s">
        <v>314</v>
      </c>
      <c r="T119" s="23" t="s">
        <v>315</v>
      </c>
      <c r="U119" s="23" t="s">
        <v>316</v>
      </c>
      <c r="V119" s="23" t="s">
        <v>317</v>
      </c>
      <c r="W119" s="23" t="s">
        <v>318</v>
      </c>
      <c r="X119" s="23" t="s">
        <v>319</v>
      </c>
      <c r="Y119" s="23" t="s">
        <v>320</v>
      </c>
      <c r="Z119" s="23" t="s">
        <v>321</v>
      </c>
      <c r="AA119" s="23" t="s">
        <v>322</v>
      </c>
      <c r="AB119" s="23" t="s">
        <v>323</v>
      </c>
      <c r="AC119" s="23" t="s">
        <v>324</v>
      </c>
      <c r="AD119" s="23" t="s">
        <v>325</v>
      </c>
      <c r="AE119" s="23" t="s">
        <v>326</v>
      </c>
      <c r="AF119" s="23" t="s">
        <v>327</v>
      </c>
      <c r="AG119" s="23" t="s">
        <v>328</v>
      </c>
      <c r="AH119" s="23" t="s">
        <v>329</v>
      </c>
      <c r="AI119" s="23" t="s">
        <v>330</v>
      </c>
      <c r="AJ119" s="23" t="s">
        <v>331</v>
      </c>
      <c r="AK119" s="23" t="s">
        <v>332</v>
      </c>
      <c r="AL119" s="23" t="s">
        <v>333</v>
      </c>
      <c r="AM119" s="23">
        <v>35</v>
      </c>
      <c r="AN119" s="23">
        <v>36</v>
      </c>
      <c r="AO119" s="23">
        <v>37</v>
      </c>
      <c r="AP119" s="23">
        <v>38</v>
      </c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/>
      <c r="BP119" s="19"/>
      <c r="BQ119" s="19"/>
      <c r="BR119" s="19"/>
      <c r="BS119" s="19"/>
    </row>
    <row r="120" spans="1:71" ht="22.5" x14ac:dyDescent="0.2">
      <c r="A120" s="40" t="s">
        <v>31</v>
      </c>
      <c r="B120" s="26">
        <f t="shared" ref="B120:B129" si="18">COUNTA(E120:AP120)</f>
        <v>2</v>
      </c>
      <c r="C120" s="27">
        <v>170</v>
      </c>
      <c r="D120" s="28">
        <f t="shared" ref="D120:D129" si="19">B120/C120</f>
        <v>1.1764705882352941E-2</v>
      </c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31" t="s">
        <v>117</v>
      </c>
      <c r="AH120" s="29"/>
      <c r="AI120" s="29"/>
      <c r="AJ120" s="29"/>
      <c r="AK120" s="31" t="s">
        <v>118</v>
      </c>
      <c r="AL120" s="29"/>
      <c r="AM120" s="29"/>
      <c r="AN120" s="29"/>
      <c r="AO120" s="29"/>
      <c r="AP120" s="2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</row>
    <row r="121" spans="1:71" ht="12.75" x14ac:dyDescent="0.2">
      <c r="A121" s="45" t="s">
        <v>38</v>
      </c>
      <c r="B121" s="26">
        <f t="shared" si="18"/>
        <v>7</v>
      </c>
      <c r="C121" s="27">
        <v>136</v>
      </c>
      <c r="D121" s="28">
        <f t="shared" si="19"/>
        <v>5.1470588235294115E-2</v>
      </c>
      <c r="E121" s="29"/>
      <c r="F121" s="29"/>
      <c r="G121" s="31" t="s">
        <v>119</v>
      </c>
      <c r="H121" s="29"/>
      <c r="I121" s="29"/>
      <c r="J121" s="31" t="s">
        <v>120</v>
      </c>
      <c r="K121" s="29"/>
      <c r="L121" s="29"/>
      <c r="M121" s="29"/>
      <c r="N121" s="29"/>
      <c r="O121" s="29"/>
      <c r="P121" s="31" t="s">
        <v>121</v>
      </c>
      <c r="Q121" s="29"/>
      <c r="R121" s="29"/>
      <c r="S121" s="29"/>
      <c r="T121" s="29"/>
      <c r="U121" s="31" t="s">
        <v>122</v>
      </c>
      <c r="V121" s="29"/>
      <c r="W121" s="29"/>
      <c r="X121" s="29"/>
      <c r="Y121" s="29"/>
      <c r="Z121" s="31" t="s">
        <v>123</v>
      </c>
      <c r="AA121" s="29"/>
      <c r="AB121" s="29"/>
      <c r="AC121" s="29"/>
      <c r="AD121" s="29"/>
      <c r="AE121" s="29"/>
      <c r="AF121" s="31" t="s">
        <v>124</v>
      </c>
      <c r="AG121" s="29"/>
      <c r="AH121" s="29"/>
      <c r="AI121" s="29"/>
      <c r="AJ121" s="29"/>
      <c r="AK121" s="31" t="s">
        <v>125</v>
      </c>
      <c r="AL121" s="29"/>
      <c r="AM121" s="29"/>
      <c r="AN121" s="29"/>
      <c r="AO121" s="29"/>
      <c r="AP121" s="2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/>
      <c r="BP121" s="19"/>
      <c r="BQ121" s="19"/>
      <c r="BR121" s="19"/>
      <c r="BS121" s="19"/>
    </row>
    <row r="122" spans="1:71" ht="12.75" x14ac:dyDescent="0.2">
      <c r="A122" s="45" t="s">
        <v>47</v>
      </c>
      <c r="B122" s="26">
        <f t="shared" si="18"/>
        <v>6</v>
      </c>
      <c r="C122" s="27">
        <v>136</v>
      </c>
      <c r="D122" s="28">
        <f t="shared" si="19"/>
        <v>4.4117647058823532E-2</v>
      </c>
      <c r="E122" s="29"/>
      <c r="F122" s="29"/>
      <c r="G122" s="31" t="s">
        <v>126</v>
      </c>
      <c r="H122" s="29"/>
      <c r="I122" s="29"/>
      <c r="J122" s="29"/>
      <c r="K122" s="31" t="s">
        <v>127</v>
      </c>
      <c r="L122" s="29"/>
      <c r="M122" s="29"/>
      <c r="N122" s="29"/>
      <c r="O122" s="29"/>
      <c r="P122" s="31" t="s">
        <v>50</v>
      </c>
      <c r="Q122" s="29"/>
      <c r="R122" s="29"/>
      <c r="S122" s="31" t="s">
        <v>128</v>
      </c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31" t="s">
        <v>53</v>
      </c>
      <c r="AE122" s="29"/>
      <c r="AF122" s="29"/>
      <c r="AG122" s="29"/>
      <c r="AH122" s="29"/>
      <c r="AI122" s="29"/>
      <c r="AJ122" s="29"/>
      <c r="AK122" s="29"/>
      <c r="AL122" s="31" t="s">
        <v>58</v>
      </c>
      <c r="AM122" s="29"/>
      <c r="AN122" s="29"/>
      <c r="AO122" s="29"/>
      <c r="AP122" s="2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R122" s="19"/>
      <c r="BS122" s="19"/>
    </row>
    <row r="123" spans="1:71" ht="12.75" x14ac:dyDescent="0.2">
      <c r="A123" s="45" t="s">
        <v>56</v>
      </c>
      <c r="B123" s="26">
        <f t="shared" si="18"/>
        <v>2</v>
      </c>
      <c r="C123" s="27">
        <v>68</v>
      </c>
      <c r="D123" s="28">
        <f t="shared" si="19"/>
        <v>2.9411764705882353E-2</v>
      </c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31" t="s">
        <v>129</v>
      </c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31" t="s">
        <v>105</v>
      </c>
      <c r="AJ123" s="33"/>
      <c r="AK123" s="29"/>
      <c r="AL123" s="29"/>
      <c r="AM123" s="29"/>
      <c r="AN123" s="29"/>
      <c r="AO123" s="29"/>
      <c r="AP123" s="29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</row>
    <row r="124" spans="1:71" ht="12.75" x14ac:dyDescent="0.2">
      <c r="A124" s="48" t="s">
        <v>59</v>
      </c>
      <c r="B124" s="26">
        <f t="shared" si="18"/>
        <v>4</v>
      </c>
      <c r="C124" s="27">
        <v>68</v>
      </c>
      <c r="D124" s="28">
        <f t="shared" si="19"/>
        <v>5.8823529411764705E-2</v>
      </c>
      <c r="E124" s="29"/>
      <c r="F124" s="29"/>
      <c r="G124" s="29"/>
      <c r="H124" s="29"/>
      <c r="I124" s="29"/>
      <c r="J124" s="29"/>
      <c r="K124" s="29"/>
      <c r="L124" s="31" t="s">
        <v>106</v>
      </c>
      <c r="M124" s="29"/>
      <c r="N124" s="29"/>
      <c r="O124" s="29"/>
      <c r="P124" s="29"/>
      <c r="Q124" s="29"/>
      <c r="R124" s="29"/>
      <c r="S124" s="29"/>
      <c r="T124" s="31" t="s">
        <v>130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31" t="s">
        <v>131</v>
      </c>
      <c r="AH124" s="29"/>
      <c r="AI124" s="29"/>
      <c r="AJ124" s="29"/>
      <c r="AK124" s="29"/>
      <c r="AL124" s="31" t="s">
        <v>132</v>
      </c>
      <c r="AM124" s="29"/>
      <c r="AN124" s="29"/>
      <c r="AO124" s="29"/>
      <c r="AP124" s="29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</row>
    <row r="125" spans="1:71" ht="12.75" x14ac:dyDescent="0.2">
      <c r="A125" s="48" t="s">
        <v>133</v>
      </c>
      <c r="B125" s="26">
        <f t="shared" si="18"/>
        <v>0</v>
      </c>
      <c r="C125" s="27">
        <v>34</v>
      </c>
      <c r="D125" s="28">
        <f t="shared" si="19"/>
        <v>0</v>
      </c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</row>
    <row r="126" spans="1:71" ht="12.75" x14ac:dyDescent="0.2">
      <c r="A126" s="45" t="s">
        <v>64</v>
      </c>
      <c r="B126" s="26">
        <f t="shared" si="18"/>
        <v>0</v>
      </c>
      <c r="C126" s="27">
        <v>34</v>
      </c>
      <c r="D126" s="28">
        <f t="shared" si="19"/>
        <v>0</v>
      </c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</row>
    <row r="127" spans="1:71" ht="12.75" x14ac:dyDescent="0.2">
      <c r="A127" s="45" t="s">
        <v>65</v>
      </c>
      <c r="B127" s="26">
        <f t="shared" si="18"/>
        <v>0</v>
      </c>
      <c r="C127" s="27">
        <v>34</v>
      </c>
      <c r="D127" s="28">
        <f t="shared" si="19"/>
        <v>0</v>
      </c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37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</row>
    <row r="128" spans="1:71" ht="12.75" x14ac:dyDescent="0.2">
      <c r="A128" s="45" t="s">
        <v>66</v>
      </c>
      <c r="B128" s="26">
        <f t="shared" si="18"/>
        <v>0</v>
      </c>
      <c r="C128" s="27">
        <v>34</v>
      </c>
      <c r="D128" s="28">
        <f t="shared" si="19"/>
        <v>0</v>
      </c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</row>
    <row r="129" spans="1:71" ht="12.75" x14ac:dyDescent="0.2">
      <c r="A129" s="50" t="s">
        <v>67</v>
      </c>
      <c r="B129" s="26">
        <f t="shared" si="18"/>
        <v>0</v>
      </c>
      <c r="C129" s="27">
        <v>68</v>
      </c>
      <c r="D129" s="28">
        <f t="shared" si="19"/>
        <v>0</v>
      </c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38"/>
      <c r="AK129" s="29"/>
      <c r="AL129" s="29"/>
      <c r="AM129" s="29"/>
      <c r="AN129" s="29"/>
      <c r="AO129" s="29"/>
      <c r="AP129" s="2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</row>
    <row r="130" spans="1:71" ht="12.75" x14ac:dyDescent="0.2">
      <c r="A130" s="18" t="s">
        <v>17</v>
      </c>
      <c r="B130" s="94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3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</row>
    <row r="131" spans="1:71" ht="12.75" x14ac:dyDescent="0.2">
      <c r="A131" s="128" t="s">
        <v>360</v>
      </c>
      <c r="B131" s="95" t="s">
        <v>18</v>
      </c>
      <c r="C131" s="97" t="s">
        <v>19</v>
      </c>
      <c r="D131" s="95" t="s">
        <v>20</v>
      </c>
      <c r="E131" s="91" t="s">
        <v>21</v>
      </c>
      <c r="F131" s="92"/>
      <c r="G131" s="92"/>
      <c r="H131" s="93"/>
      <c r="I131" s="91" t="s">
        <v>22</v>
      </c>
      <c r="J131" s="92"/>
      <c r="K131" s="92"/>
      <c r="L131" s="93"/>
      <c r="M131" s="91" t="s">
        <v>23</v>
      </c>
      <c r="N131" s="92"/>
      <c r="O131" s="92"/>
      <c r="P131" s="93"/>
      <c r="Q131" s="91" t="s">
        <v>24</v>
      </c>
      <c r="R131" s="92"/>
      <c r="S131" s="92"/>
      <c r="T131" s="93"/>
      <c r="U131" s="91" t="s">
        <v>25</v>
      </c>
      <c r="V131" s="92"/>
      <c r="W131" s="93"/>
      <c r="X131" s="91" t="s">
        <v>26</v>
      </c>
      <c r="Y131" s="92"/>
      <c r="Z131" s="92"/>
      <c r="AA131" s="93"/>
      <c r="AB131" s="91" t="s">
        <v>27</v>
      </c>
      <c r="AC131" s="92"/>
      <c r="AD131" s="93"/>
      <c r="AE131" s="91" t="s">
        <v>28</v>
      </c>
      <c r="AF131" s="92"/>
      <c r="AG131" s="92"/>
      <c r="AH131" s="92"/>
      <c r="AI131" s="93"/>
      <c r="AJ131" s="91" t="s">
        <v>29</v>
      </c>
      <c r="AK131" s="92"/>
      <c r="AL131" s="93"/>
      <c r="AM131" s="91" t="s">
        <v>30</v>
      </c>
      <c r="AN131" s="92"/>
      <c r="AO131" s="92"/>
      <c r="AP131" s="93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</row>
    <row r="132" spans="1:71" ht="21" x14ac:dyDescent="0.2">
      <c r="A132" s="99"/>
      <c r="B132" s="96"/>
      <c r="C132" s="96"/>
      <c r="D132" s="96"/>
      <c r="E132" s="21" t="s">
        <v>300</v>
      </c>
      <c r="F132" s="23" t="s">
        <v>301</v>
      </c>
      <c r="G132" s="23" t="s">
        <v>302</v>
      </c>
      <c r="H132" s="23" t="s">
        <v>303</v>
      </c>
      <c r="I132" s="23" t="s">
        <v>304</v>
      </c>
      <c r="J132" s="23" t="s">
        <v>305</v>
      </c>
      <c r="K132" s="23" t="s">
        <v>306</v>
      </c>
      <c r="L132" s="23" t="s">
        <v>307</v>
      </c>
      <c r="M132" s="23" t="s">
        <v>308</v>
      </c>
      <c r="N132" s="23" t="s">
        <v>309</v>
      </c>
      <c r="O132" s="23" t="s">
        <v>310</v>
      </c>
      <c r="P132" s="23" t="s">
        <v>311</v>
      </c>
      <c r="Q132" s="23" t="s">
        <v>312</v>
      </c>
      <c r="R132" s="23" t="s">
        <v>313</v>
      </c>
      <c r="S132" s="23" t="s">
        <v>314</v>
      </c>
      <c r="T132" s="23" t="s">
        <v>315</v>
      </c>
      <c r="U132" s="23" t="s">
        <v>316</v>
      </c>
      <c r="V132" s="23" t="s">
        <v>317</v>
      </c>
      <c r="W132" s="23" t="s">
        <v>318</v>
      </c>
      <c r="X132" s="23" t="s">
        <v>319</v>
      </c>
      <c r="Y132" s="23" t="s">
        <v>320</v>
      </c>
      <c r="Z132" s="23" t="s">
        <v>321</v>
      </c>
      <c r="AA132" s="23" t="s">
        <v>322</v>
      </c>
      <c r="AB132" s="23" t="s">
        <v>323</v>
      </c>
      <c r="AC132" s="23" t="s">
        <v>324</v>
      </c>
      <c r="AD132" s="23" t="s">
        <v>325</v>
      </c>
      <c r="AE132" s="23" t="s">
        <v>326</v>
      </c>
      <c r="AF132" s="23" t="s">
        <v>327</v>
      </c>
      <c r="AG132" s="23" t="s">
        <v>328</v>
      </c>
      <c r="AH132" s="23" t="s">
        <v>329</v>
      </c>
      <c r="AI132" s="23" t="s">
        <v>330</v>
      </c>
      <c r="AJ132" s="23" t="s">
        <v>331</v>
      </c>
      <c r="AK132" s="23" t="s">
        <v>332</v>
      </c>
      <c r="AL132" s="23" t="s">
        <v>333</v>
      </c>
      <c r="AM132" s="23">
        <v>35</v>
      </c>
      <c r="AN132" s="23">
        <v>36</v>
      </c>
      <c r="AO132" s="23">
        <v>37</v>
      </c>
      <c r="AP132" s="23">
        <v>38</v>
      </c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</row>
    <row r="133" spans="1:71" ht="22.5" x14ac:dyDescent="0.2">
      <c r="A133" s="40" t="s">
        <v>31</v>
      </c>
      <c r="B133" s="26">
        <f t="shared" ref="B133:B142" si="20">COUNTA(E133:AP133)</f>
        <v>2</v>
      </c>
      <c r="C133" s="27">
        <v>170</v>
      </c>
      <c r="D133" s="28">
        <f t="shared" ref="D133:D142" si="21">B133/C133</f>
        <v>1.1764705882352941E-2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31" t="s">
        <v>117</v>
      </c>
      <c r="AH133" s="29"/>
      <c r="AI133" s="34"/>
      <c r="AJ133" s="34"/>
      <c r="AK133" s="31" t="s">
        <v>118</v>
      </c>
      <c r="AL133" s="34"/>
      <c r="AM133" s="29"/>
      <c r="AN133" s="29"/>
      <c r="AO133" s="29"/>
      <c r="AP133" s="2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</row>
    <row r="134" spans="1:71" ht="12.75" x14ac:dyDescent="0.2">
      <c r="A134" s="45" t="s">
        <v>38</v>
      </c>
      <c r="B134" s="26">
        <f t="shared" si="20"/>
        <v>7</v>
      </c>
      <c r="C134" s="27">
        <v>136</v>
      </c>
      <c r="D134" s="28">
        <f t="shared" si="21"/>
        <v>5.1470588235294115E-2</v>
      </c>
      <c r="E134" s="29"/>
      <c r="F134" s="33"/>
      <c r="G134" s="31" t="s">
        <v>119</v>
      </c>
      <c r="H134" s="29"/>
      <c r="I134" s="29"/>
      <c r="J134" s="31" t="s">
        <v>120</v>
      </c>
      <c r="K134" s="29"/>
      <c r="L134" s="33"/>
      <c r="M134" s="33"/>
      <c r="N134" s="29"/>
      <c r="O134" s="29"/>
      <c r="P134" s="31" t="s">
        <v>121</v>
      </c>
      <c r="Q134" s="29"/>
      <c r="R134" s="29"/>
      <c r="S134" s="29"/>
      <c r="T134" s="29"/>
      <c r="U134" s="31" t="s">
        <v>122</v>
      </c>
      <c r="V134" s="29"/>
      <c r="W134" s="29"/>
      <c r="X134" s="29"/>
      <c r="Y134" s="29"/>
      <c r="Z134" s="31" t="s">
        <v>123</v>
      </c>
      <c r="AA134" s="29"/>
      <c r="AB134" s="29"/>
      <c r="AC134" s="29"/>
      <c r="AD134" s="29"/>
      <c r="AE134" s="29"/>
      <c r="AF134" s="31" t="s">
        <v>124</v>
      </c>
      <c r="AG134" s="29"/>
      <c r="AH134" s="29"/>
      <c r="AI134" s="29"/>
      <c r="AJ134" s="29"/>
      <c r="AK134" s="31" t="s">
        <v>125</v>
      </c>
      <c r="AL134" s="29"/>
      <c r="AM134" s="29"/>
      <c r="AN134" s="29"/>
      <c r="AO134" s="29"/>
      <c r="AP134" s="2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</row>
    <row r="135" spans="1:71" ht="12.75" x14ac:dyDescent="0.2">
      <c r="A135" s="45" t="s">
        <v>47</v>
      </c>
      <c r="B135" s="26">
        <f t="shared" si="20"/>
        <v>6</v>
      </c>
      <c r="C135" s="27">
        <v>136</v>
      </c>
      <c r="D135" s="28">
        <f t="shared" si="21"/>
        <v>4.4117647058823532E-2</v>
      </c>
      <c r="E135" s="29"/>
      <c r="F135" s="29"/>
      <c r="G135" s="31" t="s">
        <v>126</v>
      </c>
      <c r="H135" s="29"/>
      <c r="I135" s="29"/>
      <c r="J135" s="29"/>
      <c r="K135" s="31" t="s">
        <v>127</v>
      </c>
      <c r="L135" s="29"/>
      <c r="M135" s="29"/>
      <c r="N135" s="29"/>
      <c r="O135" s="33"/>
      <c r="P135" s="31" t="s">
        <v>50</v>
      </c>
      <c r="Q135" s="29"/>
      <c r="R135" s="29"/>
      <c r="S135" s="31" t="s">
        <v>128</v>
      </c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31" t="s">
        <v>53</v>
      </c>
      <c r="AE135" s="29"/>
      <c r="AF135" s="29"/>
      <c r="AG135" s="29"/>
      <c r="AH135" s="29"/>
      <c r="AI135" s="29"/>
      <c r="AJ135" s="29"/>
      <c r="AK135" s="29"/>
      <c r="AL135" s="31" t="s">
        <v>58</v>
      </c>
      <c r="AM135" s="29"/>
      <c r="AN135" s="29"/>
      <c r="AO135" s="29"/>
      <c r="AP135" s="2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</row>
    <row r="136" spans="1:71" ht="12.75" x14ac:dyDescent="0.2">
      <c r="A136" s="45" t="s">
        <v>56</v>
      </c>
      <c r="B136" s="26">
        <f t="shared" si="20"/>
        <v>2</v>
      </c>
      <c r="C136" s="27">
        <v>68</v>
      </c>
      <c r="D136" s="28">
        <f t="shared" si="21"/>
        <v>2.9411764705882353E-2</v>
      </c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31" t="s">
        <v>129</v>
      </c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31" t="s">
        <v>105</v>
      </c>
      <c r="AJ136" s="34"/>
      <c r="AK136" s="29"/>
      <c r="AL136" s="29"/>
      <c r="AM136" s="29"/>
      <c r="AN136" s="29"/>
      <c r="AO136" s="29"/>
      <c r="AP136" s="2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</row>
    <row r="137" spans="1:71" ht="12.75" x14ac:dyDescent="0.2">
      <c r="A137" s="48" t="s">
        <v>59</v>
      </c>
      <c r="B137" s="26">
        <f t="shared" si="20"/>
        <v>4</v>
      </c>
      <c r="C137" s="27">
        <v>68</v>
      </c>
      <c r="D137" s="28">
        <f t="shared" si="21"/>
        <v>5.8823529411764705E-2</v>
      </c>
      <c r="E137" s="29"/>
      <c r="F137" s="29"/>
      <c r="G137" s="29"/>
      <c r="H137" s="29"/>
      <c r="I137" s="29"/>
      <c r="J137" s="29"/>
      <c r="K137" s="29"/>
      <c r="L137" s="31" t="s">
        <v>106</v>
      </c>
      <c r="M137" s="29"/>
      <c r="N137" s="29"/>
      <c r="O137" s="29"/>
      <c r="P137" s="29"/>
      <c r="Q137" s="29"/>
      <c r="R137" s="29"/>
      <c r="S137" s="29"/>
      <c r="T137" s="31" t="s">
        <v>130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31" t="s">
        <v>131</v>
      </c>
      <c r="AH137" s="29"/>
      <c r="AI137" s="29"/>
      <c r="AJ137" s="29"/>
      <c r="AK137" s="29"/>
      <c r="AL137" s="31" t="s">
        <v>109</v>
      </c>
      <c r="AM137" s="29"/>
      <c r="AN137" s="29"/>
      <c r="AO137" s="29"/>
      <c r="AP137" s="29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</row>
    <row r="138" spans="1:71" ht="12.75" x14ac:dyDescent="0.2">
      <c r="A138" s="48" t="s">
        <v>133</v>
      </c>
      <c r="B138" s="26">
        <f t="shared" si="20"/>
        <v>0</v>
      </c>
      <c r="C138" s="27">
        <v>34</v>
      </c>
      <c r="D138" s="28">
        <f t="shared" si="21"/>
        <v>0</v>
      </c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</row>
    <row r="139" spans="1:71" ht="12.75" x14ac:dyDescent="0.2">
      <c r="A139" s="45" t="s">
        <v>64</v>
      </c>
      <c r="B139" s="26">
        <f t="shared" si="20"/>
        <v>0</v>
      </c>
      <c r="C139" s="27">
        <v>34</v>
      </c>
      <c r="D139" s="28">
        <f t="shared" si="21"/>
        <v>0</v>
      </c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</row>
    <row r="140" spans="1:71" ht="12.75" x14ac:dyDescent="0.2">
      <c r="A140" s="45" t="s">
        <v>65</v>
      </c>
      <c r="B140" s="26">
        <f t="shared" si="20"/>
        <v>0</v>
      </c>
      <c r="C140" s="27">
        <v>34</v>
      </c>
      <c r="D140" s="28">
        <f t="shared" si="21"/>
        <v>0</v>
      </c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37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</row>
    <row r="141" spans="1:71" ht="12.75" x14ac:dyDescent="0.2">
      <c r="A141" s="45" t="s">
        <v>66</v>
      </c>
      <c r="B141" s="26">
        <f t="shared" si="20"/>
        <v>0</v>
      </c>
      <c r="C141" s="27">
        <v>34</v>
      </c>
      <c r="D141" s="28">
        <f t="shared" si="21"/>
        <v>0</v>
      </c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</row>
    <row r="142" spans="1:71" ht="12.75" x14ac:dyDescent="0.2">
      <c r="A142" s="50" t="s">
        <v>67</v>
      </c>
      <c r="B142" s="26">
        <f t="shared" si="20"/>
        <v>0</v>
      </c>
      <c r="C142" s="27">
        <v>68</v>
      </c>
      <c r="D142" s="28">
        <f t="shared" si="21"/>
        <v>0</v>
      </c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38"/>
      <c r="AK142" s="29"/>
      <c r="AL142" s="29"/>
      <c r="AM142" s="29"/>
      <c r="AN142" s="29"/>
      <c r="AO142" s="29"/>
      <c r="AP142" s="2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</row>
    <row r="143" spans="1:71" ht="12.75" x14ac:dyDescent="0.2">
      <c r="A143" s="55" t="s">
        <v>17</v>
      </c>
      <c r="B143" s="94"/>
      <c r="C143" s="92"/>
      <c r="D143" s="92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3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</row>
    <row r="144" spans="1:71" ht="12.75" customHeight="1" x14ac:dyDescent="0.2">
      <c r="A144" s="128" t="s">
        <v>360</v>
      </c>
      <c r="B144" s="95" t="s">
        <v>18</v>
      </c>
      <c r="C144" s="97" t="s">
        <v>19</v>
      </c>
      <c r="D144" s="95" t="s">
        <v>20</v>
      </c>
      <c r="E144" s="91" t="s">
        <v>21</v>
      </c>
      <c r="F144" s="92"/>
      <c r="G144" s="92"/>
      <c r="H144" s="93"/>
      <c r="I144" s="91" t="s">
        <v>22</v>
      </c>
      <c r="J144" s="92"/>
      <c r="K144" s="92"/>
      <c r="L144" s="93"/>
      <c r="M144" s="91" t="s">
        <v>23</v>
      </c>
      <c r="N144" s="92"/>
      <c r="O144" s="92"/>
      <c r="P144" s="93"/>
      <c r="Q144" s="91" t="s">
        <v>24</v>
      </c>
      <c r="R144" s="92"/>
      <c r="S144" s="92"/>
      <c r="T144" s="93"/>
      <c r="U144" s="91" t="s">
        <v>25</v>
      </c>
      <c r="V144" s="92"/>
      <c r="W144" s="93"/>
      <c r="X144" s="91" t="s">
        <v>26</v>
      </c>
      <c r="Y144" s="92"/>
      <c r="Z144" s="92"/>
      <c r="AA144" s="93"/>
      <c r="AB144" s="91" t="s">
        <v>27</v>
      </c>
      <c r="AC144" s="92"/>
      <c r="AD144" s="93"/>
      <c r="AE144" s="91" t="s">
        <v>28</v>
      </c>
      <c r="AF144" s="92"/>
      <c r="AG144" s="92"/>
      <c r="AH144" s="92"/>
      <c r="AI144" s="93"/>
      <c r="AJ144" s="91" t="s">
        <v>29</v>
      </c>
      <c r="AK144" s="92"/>
      <c r="AL144" s="93"/>
      <c r="AM144" s="91" t="s">
        <v>30</v>
      </c>
      <c r="AN144" s="92"/>
      <c r="AO144" s="92"/>
      <c r="AP144" s="93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</row>
    <row r="145" spans="1:71" ht="21" x14ac:dyDescent="0.2">
      <c r="A145" s="99"/>
      <c r="B145" s="96"/>
      <c r="C145" s="96"/>
      <c r="D145" s="96"/>
      <c r="E145" s="21" t="s">
        <v>300</v>
      </c>
      <c r="F145" s="23" t="s">
        <v>301</v>
      </c>
      <c r="G145" s="23" t="s">
        <v>302</v>
      </c>
      <c r="H145" s="23" t="s">
        <v>303</v>
      </c>
      <c r="I145" s="23" t="s">
        <v>304</v>
      </c>
      <c r="J145" s="23" t="s">
        <v>305</v>
      </c>
      <c r="K145" s="23" t="s">
        <v>306</v>
      </c>
      <c r="L145" s="23" t="s">
        <v>307</v>
      </c>
      <c r="M145" s="23" t="s">
        <v>308</v>
      </c>
      <c r="N145" s="23" t="s">
        <v>309</v>
      </c>
      <c r="O145" s="23" t="s">
        <v>310</v>
      </c>
      <c r="P145" s="23" t="s">
        <v>311</v>
      </c>
      <c r="Q145" s="23" t="s">
        <v>312</v>
      </c>
      <c r="R145" s="23" t="s">
        <v>313</v>
      </c>
      <c r="S145" s="23" t="s">
        <v>314</v>
      </c>
      <c r="T145" s="23" t="s">
        <v>315</v>
      </c>
      <c r="U145" s="23" t="s">
        <v>316</v>
      </c>
      <c r="V145" s="23" t="s">
        <v>317</v>
      </c>
      <c r="W145" s="23" t="s">
        <v>318</v>
      </c>
      <c r="X145" s="23" t="s">
        <v>319</v>
      </c>
      <c r="Y145" s="23" t="s">
        <v>320</v>
      </c>
      <c r="Z145" s="23" t="s">
        <v>321</v>
      </c>
      <c r="AA145" s="23" t="s">
        <v>322</v>
      </c>
      <c r="AB145" s="23" t="s">
        <v>323</v>
      </c>
      <c r="AC145" s="23" t="s">
        <v>324</v>
      </c>
      <c r="AD145" s="23" t="s">
        <v>325</v>
      </c>
      <c r="AE145" s="23" t="s">
        <v>326</v>
      </c>
      <c r="AF145" s="23" t="s">
        <v>327</v>
      </c>
      <c r="AG145" s="23" t="s">
        <v>328</v>
      </c>
      <c r="AH145" s="23" t="s">
        <v>329</v>
      </c>
      <c r="AI145" s="23" t="s">
        <v>330</v>
      </c>
      <c r="AJ145" s="23" t="s">
        <v>331</v>
      </c>
      <c r="AK145" s="23" t="s">
        <v>332</v>
      </c>
      <c r="AL145" s="23" t="s">
        <v>333</v>
      </c>
      <c r="AM145" s="23">
        <v>35</v>
      </c>
      <c r="AN145" s="23">
        <v>36</v>
      </c>
      <c r="AO145" s="23">
        <v>37</v>
      </c>
      <c r="AP145" s="23">
        <v>38</v>
      </c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</row>
    <row r="146" spans="1:71" ht="22.5" x14ac:dyDescent="0.2">
      <c r="A146" s="40" t="s">
        <v>31</v>
      </c>
      <c r="B146" s="42">
        <f t="shared" ref="B146:B155" si="22">COUNTA(E146:AP146)</f>
        <v>2</v>
      </c>
      <c r="C146" s="41">
        <v>170</v>
      </c>
      <c r="D146" s="88">
        <f t="shared" ref="D146:D155" si="23">B146/C146</f>
        <v>1.1764705882352941E-2</v>
      </c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31" t="s">
        <v>117</v>
      </c>
      <c r="AH146" s="85"/>
      <c r="AI146" s="71"/>
      <c r="AJ146" s="71"/>
      <c r="AK146" s="31" t="s">
        <v>118</v>
      </c>
      <c r="AL146" s="71"/>
      <c r="AM146" s="85"/>
      <c r="AN146" s="85"/>
      <c r="AO146" s="85"/>
      <c r="AP146" s="85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</row>
    <row r="147" spans="1:71" ht="12.75" x14ac:dyDescent="0.2">
      <c r="A147" s="57" t="s">
        <v>38</v>
      </c>
      <c r="B147" s="42">
        <f t="shared" si="22"/>
        <v>7</v>
      </c>
      <c r="C147" s="41">
        <v>136</v>
      </c>
      <c r="D147" s="88">
        <f t="shared" si="23"/>
        <v>5.1470588235294115E-2</v>
      </c>
      <c r="E147" s="85"/>
      <c r="F147" s="85"/>
      <c r="G147" s="31" t="s">
        <v>119</v>
      </c>
      <c r="H147" s="85"/>
      <c r="I147" s="85"/>
      <c r="J147" s="31" t="s">
        <v>120</v>
      </c>
      <c r="K147" s="85"/>
      <c r="L147" s="85"/>
      <c r="M147" s="85"/>
      <c r="N147" s="85"/>
      <c r="O147" s="85"/>
      <c r="P147" s="31" t="s">
        <v>121</v>
      </c>
      <c r="Q147" s="85"/>
      <c r="R147" s="85"/>
      <c r="S147" s="85"/>
      <c r="T147" s="85"/>
      <c r="U147" s="31" t="s">
        <v>122</v>
      </c>
      <c r="V147" s="85"/>
      <c r="W147" s="85"/>
      <c r="X147" s="85"/>
      <c r="Y147" s="85"/>
      <c r="Z147" s="31" t="s">
        <v>123</v>
      </c>
      <c r="AA147" s="85"/>
      <c r="AB147" s="85"/>
      <c r="AC147" s="85"/>
      <c r="AD147" s="85"/>
      <c r="AE147" s="85"/>
      <c r="AF147" s="31" t="s">
        <v>124</v>
      </c>
      <c r="AG147" s="85"/>
      <c r="AH147" s="85"/>
      <c r="AI147" s="85"/>
      <c r="AJ147" s="85"/>
      <c r="AK147" s="31" t="s">
        <v>125</v>
      </c>
      <c r="AL147" s="85"/>
      <c r="AM147" s="85"/>
      <c r="AN147" s="85"/>
      <c r="AO147" s="85"/>
      <c r="AP147" s="85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</row>
    <row r="148" spans="1:71" ht="12.75" x14ac:dyDescent="0.2">
      <c r="A148" s="57" t="s">
        <v>47</v>
      </c>
      <c r="B148" s="42">
        <f t="shared" si="22"/>
        <v>6</v>
      </c>
      <c r="C148" s="41">
        <v>136</v>
      </c>
      <c r="D148" s="88">
        <f t="shared" si="23"/>
        <v>4.4117647058823532E-2</v>
      </c>
      <c r="E148" s="85"/>
      <c r="F148" s="85"/>
      <c r="G148" s="31" t="s">
        <v>126</v>
      </c>
      <c r="H148" s="85"/>
      <c r="I148" s="85"/>
      <c r="J148" s="85"/>
      <c r="K148" s="31" t="s">
        <v>127</v>
      </c>
      <c r="L148" s="85"/>
      <c r="M148" s="85"/>
      <c r="N148" s="85"/>
      <c r="O148" s="85"/>
      <c r="P148" s="31" t="s">
        <v>50</v>
      </c>
      <c r="Q148" s="85"/>
      <c r="R148" s="85"/>
      <c r="S148" s="31" t="s">
        <v>128</v>
      </c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31" t="s">
        <v>53</v>
      </c>
      <c r="AE148" s="85"/>
      <c r="AF148" s="85"/>
      <c r="AG148" s="85"/>
      <c r="AH148" s="85"/>
      <c r="AI148" s="85"/>
      <c r="AJ148" s="85"/>
      <c r="AK148" s="85"/>
      <c r="AL148" s="31" t="s">
        <v>58</v>
      </c>
      <c r="AM148" s="85"/>
      <c r="AN148" s="85"/>
      <c r="AO148" s="85"/>
      <c r="AP148" s="85"/>
      <c r="AQ148" s="70"/>
      <c r="AR148" s="70"/>
      <c r="AS148" s="70"/>
      <c r="AT148" s="70"/>
      <c r="AU148" s="70"/>
      <c r="AV148" s="70"/>
      <c r="AW148" s="70"/>
      <c r="AX148" s="70"/>
      <c r="AY148" s="70"/>
      <c r="AZ148" s="70"/>
      <c r="BA148" s="70"/>
      <c r="BB148" s="70"/>
      <c r="BC148" s="70"/>
      <c r="BD148" s="70"/>
      <c r="BE148" s="70"/>
      <c r="BF148" s="70"/>
      <c r="BG148" s="70"/>
      <c r="BH148" s="70"/>
      <c r="BI148" s="70"/>
      <c r="BJ148" s="70"/>
      <c r="BK148" s="70"/>
      <c r="BL148" s="70"/>
      <c r="BM148" s="70"/>
      <c r="BN148" s="70"/>
      <c r="BO148" s="70"/>
      <c r="BP148" s="70"/>
      <c r="BQ148" s="70"/>
      <c r="BR148" s="70"/>
      <c r="BS148" s="70"/>
    </row>
    <row r="149" spans="1:71" ht="12.75" x14ac:dyDescent="0.2">
      <c r="A149" s="57" t="s">
        <v>56</v>
      </c>
      <c r="B149" s="42">
        <f t="shared" si="22"/>
        <v>2</v>
      </c>
      <c r="C149" s="41">
        <v>68</v>
      </c>
      <c r="D149" s="88">
        <f t="shared" si="23"/>
        <v>2.9411764705882353E-2</v>
      </c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31" t="s">
        <v>129</v>
      </c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31" t="s">
        <v>105</v>
      </c>
      <c r="AJ149" s="71"/>
      <c r="AK149" s="85"/>
      <c r="AL149" s="85"/>
      <c r="AM149" s="85"/>
      <c r="AN149" s="85"/>
      <c r="AO149" s="85"/>
      <c r="AP149" s="85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</row>
    <row r="150" spans="1:71" ht="12.75" x14ac:dyDescent="0.2">
      <c r="A150" s="48" t="s">
        <v>59</v>
      </c>
      <c r="B150" s="42">
        <f t="shared" si="22"/>
        <v>4</v>
      </c>
      <c r="C150" s="41">
        <v>68</v>
      </c>
      <c r="D150" s="88">
        <f t="shared" si="23"/>
        <v>5.8823529411764705E-2</v>
      </c>
      <c r="E150" s="85"/>
      <c r="F150" s="85"/>
      <c r="G150" s="85"/>
      <c r="H150" s="85"/>
      <c r="I150" s="85"/>
      <c r="J150" s="85"/>
      <c r="K150" s="85"/>
      <c r="L150" s="31" t="s">
        <v>106</v>
      </c>
      <c r="M150" s="85"/>
      <c r="N150" s="85"/>
      <c r="O150" s="85"/>
      <c r="P150" s="85"/>
      <c r="Q150" s="85"/>
      <c r="R150" s="85"/>
      <c r="S150" s="85"/>
      <c r="T150" s="31" t="s">
        <v>130</v>
      </c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31" t="s">
        <v>131</v>
      </c>
      <c r="AH150" s="85"/>
      <c r="AI150" s="85"/>
      <c r="AJ150" s="85"/>
      <c r="AK150" s="85"/>
      <c r="AL150" s="31" t="s">
        <v>109</v>
      </c>
      <c r="AM150" s="85"/>
      <c r="AN150" s="85"/>
      <c r="AO150" s="85"/>
      <c r="AP150" s="85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</row>
    <row r="151" spans="1:71" ht="12.75" x14ac:dyDescent="0.2">
      <c r="A151" s="48" t="s">
        <v>133</v>
      </c>
      <c r="B151" s="42">
        <f t="shared" si="22"/>
        <v>0</v>
      </c>
      <c r="C151" s="41">
        <v>34</v>
      </c>
      <c r="D151" s="88">
        <f t="shared" si="23"/>
        <v>0</v>
      </c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</row>
    <row r="152" spans="1:71" ht="12.75" x14ac:dyDescent="0.2">
      <c r="A152" s="57" t="s">
        <v>64</v>
      </c>
      <c r="B152" s="42">
        <f t="shared" si="22"/>
        <v>0</v>
      </c>
      <c r="C152" s="41">
        <v>34</v>
      </c>
      <c r="D152" s="88">
        <f t="shared" si="23"/>
        <v>0</v>
      </c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</row>
    <row r="153" spans="1:71" ht="12.75" x14ac:dyDescent="0.2">
      <c r="A153" s="57" t="s">
        <v>65</v>
      </c>
      <c r="B153" s="42">
        <f t="shared" si="22"/>
        <v>0</v>
      </c>
      <c r="C153" s="41">
        <v>34</v>
      </c>
      <c r="D153" s="88">
        <f t="shared" si="23"/>
        <v>0</v>
      </c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37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</row>
    <row r="154" spans="1:71" ht="12.75" x14ac:dyDescent="0.2">
      <c r="A154" s="57" t="s">
        <v>66</v>
      </c>
      <c r="B154" s="42">
        <f t="shared" si="22"/>
        <v>0</v>
      </c>
      <c r="C154" s="41">
        <v>34</v>
      </c>
      <c r="D154" s="88">
        <f t="shared" si="23"/>
        <v>0</v>
      </c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85"/>
      <c r="AH154" s="85"/>
      <c r="AI154" s="85"/>
      <c r="AJ154" s="85"/>
      <c r="AK154" s="85"/>
      <c r="AL154" s="85"/>
      <c r="AM154" s="85"/>
      <c r="AN154" s="85"/>
      <c r="AO154" s="85"/>
      <c r="AP154" s="85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</row>
    <row r="155" spans="1:71" ht="12.75" x14ac:dyDescent="0.2">
      <c r="A155" s="50" t="s">
        <v>67</v>
      </c>
      <c r="B155" s="42">
        <f t="shared" si="22"/>
        <v>0</v>
      </c>
      <c r="C155" s="41">
        <v>68</v>
      </c>
      <c r="D155" s="88">
        <f t="shared" si="23"/>
        <v>0</v>
      </c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85"/>
      <c r="AH155" s="85"/>
      <c r="AI155" s="85"/>
      <c r="AJ155" s="38"/>
      <c r="AK155" s="85"/>
      <c r="AL155" s="85"/>
      <c r="AM155" s="85"/>
      <c r="AN155" s="85"/>
      <c r="AO155" s="85"/>
      <c r="AP155" s="85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</row>
    <row r="156" spans="1:71" ht="12.75" x14ac:dyDescent="0.2">
      <c r="A156" s="55" t="s">
        <v>17</v>
      </c>
      <c r="B156" s="94"/>
      <c r="C156" s="92"/>
      <c r="D156" s="92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3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</row>
    <row r="157" spans="1:71" ht="12.75" x14ac:dyDescent="0.2">
      <c r="A157" s="128" t="s">
        <v>359</v>
      </c>
      <c r="B157" s="95" t="s">
        <v>18</v>
      </c>
      <c r="C157" s="97" t="s">
        <v>19</v>
      </c>
      <c r="D157" s="95" t="s">
        <v>20</v>
      </c>
      <c r="E157" s="91" t="s">
        <v>21</v>
      </c>
      <c r="F157" s="92"/>
      <c r="G157" s="92"/>
      <c r="H157" s="93"/>
      <c r="I157" s="91" t="s">
        <v>22</v>
      </c>
      <c r="J157" s="92"/>
      <c r="K157" s="92"/>
      <c r="L157" s="93"/>
      <c r="M157" s="91" t="s">
        <v>23</v>
      </c>
      <c r="N157" s="92"/>
      <c r="O157" s="92"/>
      <c r="P157" s="93"/>
      <c r="Q157" s="91" t="s">
        <v>24</v>
      </c>
      <c r="R157" s="92"/>
      <c r="S157" s="92"/>
      <c r="T157" s="93"/>
      <c r="U157" s="91" t="s">
        <v>25</v>
      </c>
      <c r="V157" s="92"/>
      <c r="W157" s="93"/>
      <c r="X157" s="91" t="s">
        <v>26</v>
      </c>
      <c r="Y157" s="92"/>
      <c r="Z157" s="92"/>
      <c r="AA157" s="93"/>
      <c r="AB157" s="91" t="s">
        <v>27</v>
      </c>
      <c r="AC157" s="92"/>
      <c r="AD157" s="93"/>
      <c r="AE157" s="91" t="s">
        <v>28</v>
      </c>
      <c r="AF157" s="92"/>
      <c r="AG157" s="92"/>
      <c r="AH157" s="92"/>
      <c r="AI157" s="93"/>
      <c r="AJ157" s="91" t="s">
        <v>29</v>
      </c>
      <c r="AK157" s="92"/>
      <c r="AL157" s="93"/>
      <c r="AM157" s="91" t="s">
        <v>30</v>
      </c>
      <c r="AN157" s="92"/>
      <c r="AO157" s="92"/>
      <c r="AP157" s="93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</row>
    <row r="158" spans="1:71" ht="21" x14ac:dyDescent="0.2">
      <c r="A158" s="99"/>
      <c r="B158" s="96"/>
      <c r="C158" s="96"/>
      <c r="D158" s="96"/>
      <c r="E158" s="21" t="s">
        <v>300</v>
      </c>
      <c r="F158" s="23" t="s">
        <v>301</v>
      </c>
      <c r="G158" s="23" t="s">
        <v>302</v>
      </c>
      <c r="H158" s="23" t="s">
        <v>303</v>
      </c>
      <c r="I158" s="23" t="s">
        <v>304</v>
      </c>
      <c r="J158" s="23" t="s">
        <v>305</v>
      </c>
      <c r="K158" s="23" t="s">
        <v>306</v>
      </c>
      <c r="L158" s="23" t="s">
        <v>307</v>
      </c>
      <c r="M158" s="23" t="s">
        <v>308</v>
      </c>
      <c r="N158" s="23" t="s">
        <v>309</v>
      </c>
      <c r="O158" s="23" t="s">
        <v>310</v>
      </c>
      <c r="P158" s="23" t="s">
        <v>311</v>
      </c>
      <c r="Q158" s="23" t="s">
        <v>312</v>
      </c>
      <c r="R158" s="23" t="s">
        <v>313</v>
      </c>
      <c r="S158" s="23" t="s">
        <v>314</v>
      </c>
      <c r="T158" s="23" t="s">
        <v>315</v>
      </c>
      <c r="U158" s="23" t="s">
        <v>316</v>
      </c>
      <c r="V158" s="23" t="s">
        <v>317</v>
      </c>
      <c r="W158" s="23" t="s">
        <v>318</v>
      </c>
      <c r="X158" s="23" t="s">
        <v>319</v>
      </c>
      <c r="Y158" s="23" t="s">
        <v>320</v>
      </c>
      <c r="Z158" s="23" t="s">
        <v>321</v>
      </c>
      <c r="AA158" s="23" t="s">
        <v>322</v>
      </c>
      <c r="AB158" s="23" t="s">
        <v>323</v>
      </c>
      <c r="AC158" s="23" t="s">
        <v>324</v>
      </c>
      <c r="AD158" s="23" t="s">
        <v>325</v>
      </c>
      <c r="AE158" s="23" t="s">
        <v>326</v>
      </c>
      <c r="AF158" s="23" t="s">
        <v>327</v>
      </c>
      <c r="AG158" s="23" t="s">
        <v>328</v>
      </c>
      <c r="AH158" s="23" t="s">
        <v>329</v>
      </c>
      <c r="AI158" s="23" t="s">
        <v>330</v>
      </c>
      <c r="AJ158" s="23" t="s">
        <v>331</v>
      </c>
      <c r="AK158" s="23" t="s">
        <v>332</v>
      </c>
      <c r="AL158" s="23" t="s">
        <v>333</v>
      </c>
      <c r="AM158" s="23">
        <v>35</v>
      </c>
      <c r="AN158" s="23">
        <v>36</v>
      </c>
      <c r="AO158" s="23">
        <v>37</v>
      </c>
      <c r="AP158" s="23">
        <v>38</v>
      </c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  <c r="BR158" s="19"/>
      <c r="BS158" s="19"/>
    </row>
    <row r="159" spans="1:71" ht="22.5" x14ac:dyDescent="0.2">
      <c r="A159" s="40" t="s">
        <v>31</v>
      </c>
      <c r="B159" s="42">
        <f t="shared" ref="B159:B168" si="24">COUNTA(E159:AP159)</f>
        <v>2</v>
      </c>
      <c r="C159" s="41">
        <v>170</v>
      </c>
      <c r="D159" s="88">
        <f t="shared" ref="D159:D168" si="25">B159/C159</f>
        <v>1.1764705882352941E-2</v>
      </c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31" t="s">
        <v>117</v>
      </c>
      <c r="AH159" s="85"/>
      <c r="AI159" s="71"/>
      <c r="AJ159" s="71"/>
      <c r="AK159" s="31" t="s">
        <v>118</v>
      </c>
      <c r="AL159" s="71"/>
      <c r="AM159" s="85"/>
      <c r="AN159" s="85"/>
      <c r="AO159" s="85"/>
      <c r="AP159" s="85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  <c r="BR159" s="19"/>
      <c r="BS159" s="19"/>
    </row>
    <row r="160" spans="1:71" ht="12.75" x14ac:dyDescent="0.2">
      <c r="A160" s="57" t="s">
        <v>38</v>
      </c>
      <c r="B160" s="42">
        <f t="shared" si="24"/>
        <v>7</v>
      </c>
      <c r="C160" s="41">
        <v>136</v>
      </c>
      <c r="D160" s="88">
        <f t="shared" si="25"/>
        <v>5.1470588235294115E-2</v>
      </c>
      <c r="E160" s="85"/>
      <c r="F160" s="85"/>
      <c r="G160" s="31" t="s">
        <v>119</v>
      </c>
      <c r="H160" s="85"/>
      <c r="I160" s="85"/>
      <c r="J160" s="31" t="s">
        <v>120</v>
      </c>
      <c r="K160" s="85"/>
      <c r="L160" s="85"/>
      <c r="M160" s="85"/>
      <c r="N160" s="85"/>
      <c r="O160" s="85"/>
      <c r="P160" s="31" t="s">
        <v>121</v>
      </c>
      <c r="Q160" s="85"/>
      <c r="R160" s="85"/>
      <c r="S160" s="85"/>
      <c r="T160" s="85"/>
      <c r="U160" s="31" t="s">
        <v>122</v>
      </c>
      <c r="V160" s="85"/>
      <c r="W160" s="85"/>
      <c r="X160" s="85"/>
      <c r="Y160" s="85"/>
      <c r="Z160" s="31" t="s">
        <v>123</v>
      </c>
      <c r="AA160" s="85"/>
      <c r="AB160" s="85"/>
      <c r="AC160" s="85"/>
      <c r="AD160" s="85"/>
      <c r="AE160" s="85"/>
      <c r="AF160" s="31" t="s">
        <v>124</v>
      </c>
      <c r="AG160" s="85"/>
      <c r="AH160" s="85"/>
      <c r="AI160" s="85"/>
      <c r="AJ160" s="85"/>
      <c r="AK160" s="31" t="s">
        <v>125</v>
      </c>
      <c r="AL160" s="85"/>
      <c r="AM160" s="85"/>
      <c r="AN160" s="85"/>
      <c r="AO160" s="85"/>
      <c r="AP160" s="85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</row>
    <row r="161" spans="1:71" ht="12.75" x14ac:dyDescent="0.2">
      <c r="A161" s="57" t="s">
        <v>47</v>
      </c>
      <c r="B161" s="42">
        <f t="shared" si="24"/>
        <v>6</v>
      </c>
      <c r="C161" s="41">
        <v>136</v>
      </c>
      <c r="D161" s="88">
        <f t="shared" si="25"/>
        <v>4.4117647058823532E-2</v>
      </c>
      <c r="E161" s="85"/>
      <c r="F161" s="85"/>
      <c r="G161" s="31" t="s">
        <v>126</v>
      </c>
      <c r="H161" s="85"/>
      <c r="I161" s="85"/>
      <c r="J161" s="85"/>
      <c r="K161" s="31" t="s">
        <v>127</v>
      </c>
      <c r="L161" s="85"/>
      <c r="M161" s="85"/>
      <c r="N161" s="85"/>
      <c r="O161" s="85"/>
      <c r="P161" s="31" t="s">
        <v>50</v>
      </c>
      <c r="Q161" s="85"/>
      <c r="R161" s="85"/>
      <c r="S161" s="31" t="s">
        <v>128</v>
      </c>
      <c r="T161" s="85"/>
      <c r="U161" s="85"/>
      <c r="V161" s="85"/>
      <c r="W161" s="85"/>
      <c r="X161" s="85"/>
      <c r="Y161" s="85"/>
      <c r="Z161" s="85"/>
      <c r="AA161" s="85"/>
      <c r="AB161" s="85"/>
      <c r="AC161" s="85"/>
      <c r="AD161" s="31" t="s">
        <v>53</v>
      </c>
      <c r="AE161" s="85"/>
      <c r="AF161" s="85"/>
      <c r="AG161" s="85"/>
      <c r="AH161" s="85"/>
      <c r="AI161" s="85"/>
      <c r="AJ161" s="85"/>
      <c r="AK161" s="85"/>
      <c r="AL161" s="31" t="s">
        <v>58</v>
      </c>
      <c r="AM161" s="85"/>
      <c r="AN161" s="85"/>
      <c r="AO161" s="85"/>
      <c r="AP161" s="85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</row>
    <row r="162" spans="1:71" ht="12.75" x14ac:dyDescent="0.2">
      <c r="A162" s="57" t="s">
        <v>56</v>
      </c>
      <c r="B162" s="42">
        <f t="shared" si="24"/>
        <v>2</v>
      </c>
      <c r="C162" s="41">
        <v>68</v>
      </c>
      <c r="D162" s="88">
        <f t="shared" si="25"/>
        <v>2.9411764705882353E-2</v>
      </c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31" t="s">
        <v>129</v>
      </c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31" t="s">
        <v>105</v>
      </c>
      <c r="AJ162" s="71"/>
      <c r="AK162" s="85"/>
      <c r="AL162" s="85"/>
      <c r="AM162" s="85"/>
      <c r="AN162" s="85"/>
      <c r="AO162" s="85"/>
      <c r="AP162" s="85"/>
      <c r="AQ162" s="70"/>
      <c r="AR162" s="70"/>
      <c r="AS162" s="70"/>
      <c r="AT162" s="70"/>
      <c r="AU162" s="70"/>
      <c r="AV162" s="70"/>
      <c r="AW162" s="70"/>
      <c r="AX162" s="70"/>
      <c r="AY162" s="70"/>
      <c r="AZ162" s="70"/>
      <c r="BA162" s="70"/>
      <c r="BB162" s="70"/>
      <c r="BC162" s="70"/>
      <c r="BD162" s="70"/>
      <c r="BE162" s="70"/>
      <c r="BF162" s="70"/>
      <c r="BG162" s="70"/>
      <c r="BH162" s="70"/>
      <c r="BI162" s="70"/>
      <c r="BJ162" s="70"/>
      <c r="BK162" s="70"/>
      <c r="BL162" s="70"/>
      <c r="BM162" s="70"/>
      <c r="BN162" s="70"/>
      <c r="BO162" s="70"/>
      <c r="BP162" s="70"/>
      <c r="BQ162" s="70"/>
      <c r="BR162" s="70"/>
      <c r="BS162" s="70"/>
    </row>
    <row r="163" spans="1:71" ht="12.75" x14ac:dyDescent="0.2">
      <c r="A163" s="48" t="s">
        <v>59</v>
      </c>
      <c r="B163" s="42">
        <f t="shared" si="24"/>
        <v>4</v>
      </c>
      <c r="C163" s="41">
        <v>68</v>
      </c>
      <c r="D163" s="88">
        <f t="shared" si="25"/>
        <v>5.8823529411764705E-2</v>
      </c>
      <c r="E163" s="85"/>
      <c r="F163" s="85"/>
      <c r="G163" s="85"/>
      <c r="H163" s="85"/>
      <c r="I163" s="85"/>
      <c r="J163" s="85"/>
      <c r="K163" s="85"/>
      <c r="L163" s="31" t="s">
        <v>106</v>
      </c>
      <c r="M163" s="85"/>
      <c r="N163" s="85"/>
      <c r="O163" s="85"/>
      <c r="P163" s="85"/>
      <c r="Q163" s="85"/>
      <c r="R163" s="85"/>
      <c r="S163" s="85"/>
      <c r="T163" s="31" t="s">
        <v>130</v>
      </c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31" t="s">
        <v>131</v>
      </c>
      <c r="AH163" s="85"/>
      <c r="AI163" s="85"/>
      <c r="AJ163" s="85"/>
      <c r="AK163" s="85"/>
      <c r="AL163" s="31" t="s">
        <v>109</v>
      </c>
      <c r="AM163" s="85"/>
      <c r="AN163" s="85"/>
      <c r="AO163" s="85"/>
      <c r="AP163" s="85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</row>
    <row r="164" spans="1:71" ht="12.75" x14ac:dyDescent="0.2">
      <c r="A164" s="48" t="s">
        <v>133</v>
      </c>
      <c r="B164" s="42">
        <f t="shared" si="24"/>
        <v>0</v>
      </c>
      <c r="C164" s="41">
        <v>34</v>
      </c>
      <c r="D164" s="88">
        <f t="shared" si="25"/>
        <v>0</v>
      </c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</row>
    <row r="165" spans="1:71" ht="12.75" x14ac:dyDescent="0.2">
      <c r="A165" s="57" t="s">
        <v>64</v>
      </c>
      <c r="B165" s="42">
        <f t="shared" si="24"/>
        <v>0</v>
      </c>
      <c r="C165" s="41">
        <v>34</v>
      </c>
      <c r="D165" s="88">
        <f t="shared" si="25"/>
        <v>0</v>
      </c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</row>
    <row r="166" spans="1:71" ht="12.75" x14ac:dyDescent="0.2">
      <c r="A166" s="57" t="s">
        <v>65</v>
      </c>
      <c r="B166" s="42">
        <f t="shared" si="24"/>
        <v>0</v>
      </c>
      <c r="C166" s="41">
        <v>34</v>
      </c>
      <c r="D166" s="88">
        <f t="shared" si="25"/>
        <v>0</v>
      </c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37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</row>
    <row r="167" spans="1:71" ht="12.75" x14ac:dyDescent="0.2">
      <c r="A167" s="57" t="s">
        <v>66</v>
      </c>
      <c r="B167" s="42">
        <f t="shared" si="24"/>
        <v>0</v>
      </c>
      <c r="C167" s="41">
        <v>34</v>
      </c>
      <c r="D167" s="88">
        <f t="shared" si="25"/>
        <v>0</v>
      </c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</row>
    <row r="168" spans="1:71" ht="12.75" x14ac:dyDescent="0.2">
      <c r="A168" s="50" t="s">
        <v>67</v>
      </c>
      <c r="B168" s="42">
        <f t="shared" si="24"/>
        <v>0</v>
      </c>
      <c r="C168" s="41">
        <v>68</v>
      </c>
      <c r="D168" s="88">
        <f t="shared" si="25"/>
        <v>0</v>
      </c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5"/>
      <c r="AD168" s="85"/>
      <c r="AE168" s="85"/>
      <c r="AF168" s="85"/>
      <c r="AG168" s="85"/>
      <c r="AH168" s="85"/>
      <c r="AI168" s="85"/>
      <c r="AJ168" s="38"/>
      <c r="AK168" s="85"/>
      <c r="AL168" s="85"/>
      <c r="AM168" s="85"/>
      <c r="AN168" s="85"/>
      <c r="AO168" s="85"/>
      <c r="AP168" s="85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</row>
    <row r="169" spans="1:71" ht="12.75" x14ac:dyDescent="0.2">
      <c r="A169" s="55" t="s">
        <v>17</v>
      </c>
      <c r="B169" s="94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3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</row>
    <row r="170" spans="1:71" ht="12.75" x14ac:dyDescent="0.2">
      <c r="A170" s="128" t="s">
        <v>358</v>
      </c>
      <c r="B170" s="95" t="s">
        <v>18</v>
      </c>
      <c r="C170" s="97" t="s">
        <v>19</v>
      </c>
      <c r="D170" s="95" t="s">
        <v>20</v>
      </c>
      <c r="E170" s="91" t="s">
        <v>21</v>
      </c>
      <c r="F170" s="92"/>
      <c r="G170" s="92"/>
      <c r="H170" s="93"/>
      <c r="I170" s="91" t="s">
        <v>22</v>
      </c>
      <c r="J170" s="92"/>
      <c r="K170" s="92"/>
      <c r="L170" s="93"/>
      <c r="M170" s="91" t="s">
        <v>23</v>
      </c>
      <c r="N170" s="92"/>
      <c r="O170" s="92"/>
      <c r="P170" s="93"/>
      <c r="Q170" s="91" t="s">
        <v>24</v>
      </c>
      <c r="R170" s="92"/>
      <c r="S170" s="92"/>
      <c r="T170" s="93"/>
      <c r="U170" s="91" t="s">
        <v>25</v>
      </c>
      <c r="V170" s="92"/>
      <c r="W170" s="93"/>
      <c r="X170" s="91" t="s">
        <v>26</v>
      </c>
      <c r="Y170" s="92"/>
      <c r="Z170" s="92"/>
      <c r="AA170" s="93"/>
      <c r="AB170" s="91" t="s">
        <v>27</v>
      </c>
      <c r="AC170" s="92"/>
      <c r="AD170" s="93"/>
      <c r="AE170" s="91" t="s">
        <v>28</v>
      </c>
      <c r="AF170" s="92"/>
      <c r="AG170" s="92"/>
      <c r="AH170" s="92"/>
      <c r="AI170" s="93"/>
      <c r="AJ170" s="91" t="s">
        <v>29</v>
      </c>
      <c r="AK170" s="92"/>
      <c r="AL170" s="93"/>
      <c r="AM170" s="91" t="s">
        <v>30</v>
      </c>
      <c r="AN170" s="92"/>
      <c r="AO170" s="92"/>
      <c r="AP170" s="93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</row>
    <row r="171" spans="1:71" ht="21" x14ac:dyDescent="0.2">
      <c r="A171" s="99"/>
      <c r="B171" s="96"/>
      <c r="C171" s="96"/>
      <c r="D171" s="96"/>
      <c r="E171" s="21" t="s">
        <v>300</v>
      </c>
      <c r="F171" s="23" t="s">
        <v>301</v>
      </c>
      <c r="G171" s="23" t="s">
        <v>302</v>
      </c>
      <c r="H171" s="23" t="s">
        <v>303</v>
      </c>
      <c r="I171" s="23" t="s">
        <v>304</v>
      </c>
      <c r="J171" s="23" t="s">
        <v>305</v>
      </c>
      <c r="K171" s="23" t="s">
        <v>306</v>
      </c>
      <c r="L171" s="23" t="s">
        <v>307</v>
      </c>
      <c r="M171" s="23" t="s">
        <v>308</v>
      </c>
      <c r="N171" s="23" t="s">
        <v>309</v>
      </c>
      <c r="O171" s="23" t="s">
        <v>310</v>
      </c>
      <c r="P171" s="23" t="s">
        <v>311</v>
      </c>
      <c r="Q171" s="23" t="s">
        <v>312</v>
      </c>
      <c r="R171" s="23" t="s">
        <v>313</v>
      </c>
      <c r="S171" s="23" t="s">
        <v>314</v>
      </c>
      <c r="T171" s="23" t="s">
        <v>315</v>
      </c>
      <c r="U171" s="23" t="s">
        <v>316</v>
      </c>
      <c r="V171" s="23" t="s">
        <v>317</v>
      </c>
      <c r="W171" s="23" t="s">
        <v>318</v>
      </c>
      <c r="X171" s="23" t="s">
        <v>319</v>
      </c>
      <c r="Y171" s="23" t="s">
        <v>320</v>
      </c>
      <c r="Z171" s="23" t="s">
        <v>321</v>
      </c>
      <c r="AA171" s="23" t="s">
        <v>322</v>
      </c>
      <c r="AB171" s="23" t="s">
        <v>323</v>
      </c>
      <c r="AC171" s="23" t="s">
        <v>324</v>
      </c>
      <c r="AD171" s="23" t="s">
        <v>325</v>
      </c>
      <c r="AE171" s="23" t="s">
        <v>326</v>
      </c>
      <c r="AF171" s="23" t="s">
        <v>327</v>
      </c>
      <c r="AG171" s="23" t="s">
        <v>328</v>
      </c>
      <c r="AH171" s="23" t="s">
        <v>329</v>
      </c>
      <c r="AI171" s="23" t="s">
        <v>330</v>
      </c>
      <c r="AJ171" s="23" t="s">
        <v>331</v>
      </c>
      <c r="AK171" s="23" t="s">
        <v>332</v>
      </c>
      <c r="AL171" s="23" t="s">
        <v>333</v>
      </c>
      <c r="AM171" s="23">
        <v>35</v>
      </c>
      <c r="AN171" s="23">
        <v>36</v>
      </c>
      <c r="AO171" s="23">
        <v>37</v>
      </c>
      <c r="AP171" s="23">
        <v>38</v>
      </c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</row>
    <row r="172" spans="1:71" ht="22.5" x14ac:dyDescent="0.2">
      <c r="A172" s="40" t="s">
        <v>31</v>
      </c>
      <c r="B172" s="42">
        <f t="shared" ref="B172:B181" si="26">COUNTA(E172:AP172)</f>
        <v>2</v>
      </c>
      <c r="C172" s="41">
        <v>170</v>
      </c>
      <c r="D172" s="88">
        <f t="shared" ref="D172:D181" si="27">B172/C172</f>
        <v>1.1764705882352941E-2</v>
      </c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85"/>
      <c r="AF172" s="85"/>
      <c r="AG172" s="31" t="s">
        <v>117</v>
      </c>
      <c r="AH172" s="85"/>
      <c r="AI172" s="71"/>
      <c r="AJ172" s="71"/>
      <c r="AK172" s="31" t="s">
        <v>118</v>
      </c>
      <c r="AL172" s="71"/>
      <c r="AM172" s="85"/>
      <c r="AN172" s="85"/>
      <c r="AO172" s="85"/>
      <c r="AP172" s="85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</row>
    <row r="173" spans="1:71" ht="12.75" x14ac:dyDescent="0.2">
      <c r="A173" s="57" t="s">
        <v>38</v>
      </c>
      <c r="B173" s="42">
        <f t="shared" si="26"/>
        <v>7</v>
      </c>
      <c r="C173" s="41">
        <v>136</v>
      </c>
      <c r="D173" s="88">
        <f t="shared" si="27"/>
        <v>5.1470588235294115E-2</v>
      </c>
      <c r="E173" s="85"/>
      <c r="F173" s="85"/>
      <c r="G173" s="31" t="s">
        <v>119</v>
      </c>
      <c r="H173" s="85"/>
      <c r="I173" s="85"/>
      <c r="J173" s="31" t="s">
        <v>120</v>
      </c>
      <c r="K173" s="85"/>
      <c r="L173" s="85"/>
      <c r="M173" s="85"/>
      <c r="N173" s="85"/>
      <c r="O173" s="85"/>
      <c r="P173" s="31" t="s">
        <v>121</v>
      </c>
      <c r="Q173" s="85"/>
      <c r="R173" s="85"/>
      <c r="S173" s="85"/>
      <c r="T173" s="85"/>
      <c r="U173" s="31" t="s">
        <v>122</v>
      </c>
      <c r="V173" s="85"/>
      <c r="W173" s="85"/>
      <c r="X173" s="85"/>
      <c r="Y173" s="85"/>
      <c r="Z173" s="31" t="s">
        <v>123</v>
      </c>
      <c r="AA173" s="85"/>
      <c r="AB173" s="85"/>
      <c r="AC173" s="85"/>
      <c r="AD173" s="85"/>
      <c r="AE173" s="85"/>
      <c r="AF173" s="31" t="s">
        <v>124</v>
      </c>
      <c r="AG173" s="85"/>
      <c r="AH173" s="85"/>
      <c r="AI173" s="85"/>
      <c r="AJ173" s="85"/>
      <c r="AK173" s="31" t="s">
        <v>125</v>
      </c>
      <c r="AL173" s="85"/>
      <c r="AM173" s="85"/>
      <c r="AN173" s="85"/>
      <c r="AO173" s="85"/>
      <c r="AP173" s="85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</row>
    <row r="174" spans="1:71" ht="12.75" x14ac:dyDescent="0.2">
      <c r="A174" s="57" t="s">
        <v>47</v>
      </c>
      <c r="B174" s="42">
        <f t="shared" si="26"/>
        <v>6</v>
      </c>
      <c r="C174" s="41">
        <v>136</v>
      </c>
      <c r="D174" s="88">
        <f t="shared" si="27"/>
        <v>4.4117647058823532E-2</v>
      </c>
      <c r="E174" s="85"/>
      <c r="F174" s="85"/>
      <c r="G174" s="31" t="s">
        <v>126</v>
      </c>
      <c r="H174" s="85"/>
      <c r="I174" s="85"/>
      <c r="J174" s="85"/>
      <c r="K174" s="31" t="s">
        <v>127</v>
      </c>
      <c r="L174" s="85"/>
      <c r="M174" s="85"/>
      <c r="N174" s="85"/>
      <c r="O174" s="85"/>
      <c r="P174" s="31" t="s">
        <v>50</v>
      </c>
      <c r="Q174" s="85"/>
      <c r="R174" s="85"/>
      <c r="S174" s="31" t="s">
        <v>128</v>
      </c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31" t="s">
        <v>53</v>
      </c>
      <c r="AE174" s="85"/>
      <c r="AF174" s="85"/>
      <c r="AG174" s="85"/>
      <c r="AH174" s="85"/>
      <c r="AI174" s="85"/>
      <c r="AJ174" s="85"/>
      <c r="AK174" s="85"/>
      <c r="AL174" s="31" t="s">
        <v>58</v>
      </c>
      <c r="AM174" s="85"/>
      <c r="AN174" s="85"/>
      <c r="AO174" s="85"/>
      <c r="AP174" s="85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</row>
    <row r="175" spans="1:71" ht="12.75" x14ac:dyDescent="0.2">
      <c r="A175" s="57" t="s">
        <v>56</v>
      </c>
      <c r="B175" s="42">
        <f t="shared" si="26"/>
        <v>2</v>
      </c>
      <c r="C175" s="41">
        <v>68</v>
      </c>
      <c r="D175" s="88">
        <f t="shared" si="27"/>
        <v>2.9411764705882353E-2</v>
      </c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31" t="s">
        <v>129</v>
      </c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31" t="s">
        <v>105</v>
      </c>
      <c r="AJ175" s="71"/>
      <c r="AK175" s="85"/>
      <c r="AL175" s="85"/>
      <c r="AM175" s="85"/>
      <c r="AN175" s="85"/>
      <c r="AO175" s="85"/>
      <c r="AP175" s="85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</row>
    <row r="176" spans="1:71" ht="12.75" x14ac:dyDescent="0.2">
      <c r="A176" s="48" t="s">
        <v>59</v>
      </c>
      <c r="B176" s="42">
        <f t="shared" si="26"/>
        <v>4</v>
      </c>
      <c r="C176" s="41">
        <v>68</v>
      </c>
      <c r="D176" s="88">
        <f t="shared" si="27"/>
        <v>5.8823529411764705E-2</v>
      </c>
      <c r="E176" s="85"/>
      <c r="F176" s="85"/>
      <c r="G176" s="85"/>
      <c r="H176" s="85"/>
      <c r="I176" s="85"/>
      <c r="J176" s="85"/>
      <c r="K176" s="85"/>
      <c r="L176" s="31" t="s">
        <v>106</v>
      </c>
      <c r="M176" s="85"/>
      <c r="N176" s="85"/>
      <c r="O176" s="85"/>
      <c r="P176" s="85"/>
      <c r="Q176" s="85"/>
      <c r="R176" s="85"/>
      <c r="S176" s="85"/>
      <c r="T176" s="31" t="s">
        <v>130</v>
      </c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31" t="s">
        <v>131</v>
      </c>
      <c r="AH176" s="85"/>
      <c r="AI176" s="85"/>
      <c r="AJ176" s="85"/>
      <c r="AK176" s="85"/>
      <c r="AL176" s="31" t="s">
        <v>109</v>
      </c>
      <c r="AM176" s="85"/>
      <c r="AN176" s="85"/>
      <c r="AO176" s="85"/>
      <c r="AP176" s="85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</row>
    <row r="177" spans="1:71" ht="12.75" x14ac:dyDescent="0.2">
      <c r="A177" s="48" t="s">
        <v>133</v>
      </c>
      <c r="B177" s="42">
        <f t="shared" si="26"/>
        <v>0</v>
      </c>
      <c r="C177" s="41">
        <v>34</v>
      </c>
      <c r="D177" s="88">
        <f t="shared" si="27"/>
        <v>0</v>
      </c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</row>
    <row r="178" spans="1:71" ht="12.75" x14ac:dyDescent="0.2">
      <c r="A178" s="57" t="s">
        <v>64</v>
      </c>
      <c r="B178" s="42">
        <f t="shared" si="26"/>
        <v>0</v>
      </c>
      <c r="C178" s="41">
        <v>34</v>
      </c>
      <c r="D178" s="88">
        <f t="shared" si="27"/>
        <v>0</v>
      </c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</row>
    <row r="179" spans="1:71" ht="12.75" x14ac:dyDescent="0.2">
      <c r="A179" s="57" t="s">
        <v>65</v>
      </c>
      <c r="B179" s="42">
        <f t="shared" si="26"/>
        <v>0</v>
      </c>
      <c r="C179" s="41">
        <v>34</v>
      </c>
      <c r="D179" s="88">
        <f t="shared" si="27"/>
        <v>0</v>
      </c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37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85"/>
      <c r="AF179" s="85"/>
      <c r="AG179" s="85"/>
      <c r="AH179" s="85"/>
      <c r="AI179" s="85"/>
      <c r="AJ179" s="85"/>
      <c r="AK179" s="85"/>
      <c r="AL179" s="85"/>
      <c r="AM179" s="85"/>
      <c r="AN179" s="85"/>
      <c r="AO179" s="85"/>
      <c r="AP179" s="85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</row>
    <row r="180" spans="1:71" ht="12.75" x14ac:dyDescent="0.2">
      <c r="A180" s="57" t="s">
        <v>66</v>
      </c>
      <c r="B180" s="42">
        <f t="shared" si="26"/>
        <v>0</v>
      </c>
      <c r="C180" s="41">
        <v>34</v>
      </c>
      <c r="D180" s="88">
        <f t="shared" si="27"/>
        <v>0</v>
      </c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</row>
    <row r="181" spans="1:71" ht="12.75" x14ac:dyDescent="0.2">
      <c r="A181" s="50" t="s">
        <v>67</v>
      </c>
      <c r="B181" s="42">
        <f t="shared" si="26"/>
        <v>0</v>
      </c>
      <c r="C181" s="41">
        <v>68</v>
      </c>
      <c r="D181" s="88">
        <f t="shared" si="27"/>
        <v>0</v>
      </c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38"/>
      <c r="AK181" s="85"/>
      <c r="AL181" s="85"/>
      <c r="AM181" s="85"/>
      <c r="AN181" s="85"/>
      <c r="AO181" s="85"/>
      <c r="AP181" s="85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</row>
    <row r="182" spans="1:71" ht="12.75" x14ac:dyDescent="0.2">
      <c r="A182" s="55" t="s">
        <v>17</v>
      </c>
      <c r="B182" s="94"/>
      <c r="C182" s="92"/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3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</row>
    <row r="183" spans="1:71" ht="12.75" x14ac:dyDescent="0.2">
      <c r="A183" s="128" t="s">
        <v>357</v>
      </c>
      <c r="B183" s="95" t="s">
        <v>18</v>
      </c>
      <c r="C183" s="97" t="s">
        <v>19</v>
      </c>
      <c r="D183" s="95" t="s">
        <v>20</v>
      </c>
      <c r="E183" s="91" t="s">
        <v>21</v>
      </c>
      <c r="F183" s="92"/>
      <c r="G183" s="92"/>
      <c r="H183" s="93"/>
      <c r="I183" s="91" t="s">
        <v>22</v>
      </c>
      <c r="J183" s="92"/>
      <c r="K183" s="92"/>
      <c r="L183" s="93"/>
      <c r="M183" s="91" t="s">
        <v>23</v>
      </c>
      <c r="N183" s="92"/>
      <c r="O183" s="92"/>
      <c r="P183" s="93"/>
      <c r="Q183" s="91" t="s">
        <v>24</v>
      </c>
      <c r="R183" s="92"/>
      <c r="S183" s="92"/>
      <c r="T183" s="93"/>
      <c r="U183" s="91" t="s">
        <v>25</v>
      </c>
      <c r="V183" s="92"/>
      <c r="W183" s="93"/>
      <c r="X183" s="91" t="s">
        <v>26</v>
      </c>
      <c r="Y183" s="92"/>
      <c r="Z183" s="92"/>
      <c r="AA183" s="93"/>
      <c r="AB183" s="91" t="s">
        <v>27</v>
      </c>
      <c r="AC183" s="92"/>
      <c r="AD183" s="93"/>
      <c r="AE183" s="91" t="s">
        <v>28</v>
      </c>
      <c r="AF183" s="92"/>
      <c r="AG183" s="92"/>
      <c r="AH183" s="92"/>
      <c r="AI183" s="93"/>
      <c r="AJ183" s="91" t="s">
        <v>29</v>
      </c>
      <c r="AK183" s="92"/>
      <c r="AL183" s="93"/>
      <c r="AM183" s="91" t="s">
        <v>30</v>
      </c>
      <c r="AN183" s="92"/>
      <c r="AO183" s="92"/>
      <c r="AP183" s="93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</row>
    <row r="184" spans="1:71" ht="21" x14ac:dyDescent="0.2">
      <c r="A184" s="99"/>
      <c r="B184" s="96"/>
      <c r="C184" s="96"/>
      <c r="D184" s="96"/>
      <c r="E184" s="21" t="s">
        <v>300</v>
      </c>
      <c r="F184" s="23" t="s">
        <v>301</v>
      </c>
      <c r="G184" s="23" t="s">
        <v>302</v>
      </c>
      <c r="H184" s="23" t="s">
        <v>303</v>
      </c>
      <c r="I184" s="23" t="s">
        <v>304</v>
      </c>
      <c r="J184" s="23" t="s">
        <v>305</v>
      </c>
      <c r="K184" s="23" t="s">
        <v>306</v>
      </c>
      <c r="L184" s="23" t="s">
        <v>307</v>
      </c>
      <c r="M184" s="23" t="s">
        <v>308</v>
      </c>
      <c r="N184" s="23" t="s">
        <v>309</v>
      </c>
      <c r="O184" s="23" t="s">
        <v>310</v>
      </c>
      <c r="P184" s="23" t="s">
        <v>311</v>
      </c>
      <c r="Q184" s="23" t="s">
        <v>312</v>
      </c>
      <c r="R184" s="23" t="s">
        <v>313</v>
      </c>
      <c r="S184" s="23" t="s">
        <v>314</v>
      </c>
      <c r="T184" s="23" t="s">
        <v>315</v>
      </c>
      <c r="U184" s="23" t="s">
        <v>316</v>
      </c>
      <c r="V184" s="23" t="s">
        <v>317</v>
      </c>
      <c r="W184" s="23" t="s">
        <v>318</v>
      </c>
      <c r="X184" s="23" t="s">
        <v>319</v>
      </c>
      <c r="Y184" s="23" t="s">
        <v>320</v>
      </c>
      <c r="Z184" s="23" t="s">
        <v>321</v>
      </c>
      <c r="AA184" s="23" t="s">
        <v>322</v>
      </c>
      <c r="AB184" s="23" t="s">
        <v>323</v>
      </c>
      <c r="AC184" s="23" t="s">
        <v>324</v>
      </c>
      <c r="AD184" s="23" t="s">
        <v>325</v>
      </c>
      <c r="AE184" s="23" t="s">
        <v>326</v>
      </c>
      <c r="AF184" s="23" t="s">
        <v>327</v>
      </c>
      <c r="AG184" s="23" t="s">
        <v>328</v>
      </c>
      <c r="AH184" s="23" t="s">
        <v>329</v>
      </c>
      <c r="AI184" s="23" t="s">
        <v>330</v>
      </c>
      <c r="AJ184" s="23" t="s">
        <v>331</v>
      </c>
      <c r="AK184" s="23" t="s">
        <v>332</v>
      </c>
      <c r="AL184" s="23" t="s">
        <v>333</v>
      </c>
      <c r="AM184" s="23">
        <v>35</v>
      </c>
      <c r="AN184" s="23">
        <v>36</v>
      </c>
      <c r="AO184" s="23">
        <v>37</v>
      </c>
      <c r="AP184" s="23">
        <v>38</v>
      </c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</row>
    <row r="185" spans="1:71" ht="22.5" x14ac:dyDescent="0.2">
      <c r="A185" s="40" t="s">
        <v>31</v>
      </c>
      <c r="B185" s="42">
        <f t="shared" ref="B185:B194" si="28">COUNTA(E185:AP185)</f>
        <v>2</v>
      </c>
      <c r="C185" s="41">
        <v>170</v>
      </c>
      <c r="D185" s="88">
        <f t="shared" ref="D185:D194" si="29">B185/C185</f>
        <v>1.1764705882352941E-2</v>
      </c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31" t="s">
        <v>117</v>
      </c>
      <c r="AH185" s="85"/>
      <c r="AI185" s="71"/>
      <c r="AJ185" s="71"/>
      <c r="AK185" s="31" t="s">
        <v>118</v>
      </c>
      <c r="AL185" s="71"/>
      <c r="AM185" s="85"/>
      <c r="AN185" s="85"/>
      <c r="AO185" s="85"/>
      <c r="AP185" s="85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</row>
    <row r="186" spans="1:71" ht="12.75" x14ac:dyDescent="0.2">
      <c r="A186" s="57" t="s">
        <v>38</v>
      </c>
      <c r="B186" s="42">
        <f t="shared" si="28"/>
        <v>7</v>
      </c>
      <c r="C186" s="41">
        <v>136</v>
      </c>
      <c r="D186" s="88">
        <f t="shared" si="29"/>
        <v>5.1470588235294115E-2</v>
      </c>
      <c r="E186" s="85"/>
      <c r="F186" s="85"/>
      <c r="G186" s="31" t="s">
        <v>119</v>
      </c>
      <c r="H186" s="85"/>
      <c r="I186" s="85"/>
      <c r="J186" s="31" t="s">
        <v>120</v>
      </c>
      <c r="K186" s="85"/>
      <c r="L186" s="85"/>
      <c r="M186" s="85"/>
      <c r="N186" s="85"/>
      <c r="O186" s="85"/>
      <c r="P186" s="31" t="s">
        <v>121</v>
      </c>
      <c r="Q186" s="85"/>
      <c r="R186" s="85"/>
      <c r="S186" s="85"/>
      <c r="T186" s="85"/>
      <c r="U186" s="31" t="s">
        <v>122</v>
      </c>
      <c r="V186" s="85"/>
      <c r="W186" s="85"/>
      <c r="X186" s="85"/>
      <c r="Y186" s="85"/>
      <c r="Z186" s="31" t="s">
        <v>123</v>
      </c>
      <c r="AA186" s="85"/>
      <c r="AB186" s="85"/>
      <c r="AC186" s="85"/>
      <c r="AD186" s="85"/>
      <c r="AE186" s="85"/>
      <c r="AF186" s="31" t="s">
        <v>124</v>
      </c>
      <c r="AG186" s="85"/>
      <c r="AH186" s="85"/>
      <c r="AI186" s="85"/>
      <c r="AJ186" s="85"/>
      <c r="AK186" s="31" t="s">
        <v>125</v>
      </c>
      <c r="AL186" s="85"/>
      <c r="AM186" s="85"/>
      <c r="AN186" s="85"/>
      <c r="AO186" s="85"/>
      <c r="AP186" s="85"/>
      <c r="AQ186" s="19"/>
      <c r="AR186" s="19"/>
      <c r="AS186" s="77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</row>
    <row r="187" spans="1:71" ht="12.75" x14ac:dyDescent="0.2">
      <c r="A187" s="57" t="s">
        <v>47</v>
      </c>
      <c r="B187" s="42">
        <f t="shared" si="28"/>
        <v>6</v>
      </c>
      <c r="C187" s="41">
        <v>136</v>
      </c>
      <c r="D187" s="88">
        <f t="shared" si="29"/>
        <v>4.4117647058823532E-2</v>
      </c>
      <c r="E187" s="85"/>
      <c r="F187" s="85"/>
      <c r="G187" s="31" t="s">
        <v>126</v>
      </c>
      <c r="H187" s="85"/>
      <c r="I187" s="85"/>
      <c r="J187" s="85"/>
      <c r="K187" s="31" t="s">
        <v>127</v>
      </c>
      <c r="L187" s="85"/>
      <c r="M187" s="85"/>
      <c r="N187" s="85"/>
      <c r="O187" s="85"/>
      <c r="P187" s="31" t="s">
        <v>50</v>
      </c>
      <c r="Q187" s="85"/>
      <c r="R187" s="85"/>
      <c r="S187" s="31" t="s">
        <v>128</v>
      </c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31" t="s">
        <v>53</v>
      </c>
      <c r="AE187" s="85"/>
      <c r="AF187" s="85"/>
      <c r="AG187" s="85"/>
      <c r="AH187" s="85"/>
      <c r="AI187" s="85"/>
      <c r="AJ187" s="85"/>
      <c r="AK187" s="85"/>
      <c r="AL187" s="31" t="s">
        <v>58</v>
      </c>
      <c r="AM187" s="85"/>
      <c r="AN187" s="85"/>
      <c r="AO187" s="85"/>
      <c r="AP187" s="85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</row>
    <row r="188" spans="1:71" ht="12.75" x14ac:dyDescent="0.2">
      <c r="A188" s="57" t="s">
        <v>56</v>
      </c>
      <c r="B188" s="42">
        <f t="shared" si="28"/>
        <v>2</v>
      </c>
      <c r="C188" s="41">
        <v>68</v>
      </c>
      <c r="D188" s="88">
        <f t="shared" si="29"/>
        <v>2.9411764705882353E-2</v>
      </c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31" t="s">
        <v>129</v>
      </c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31" t="s">
        <v>105</v>
      </c>
      <c r="AJ188" s="71"/>
      <c r="AK188" s="85"/>
      <c r="AL188" s="85"/>
      <c r="AM188" s="85"/>
      <c r="AN188" s="85"/>
      <c r="AO188" s="85"/>
      <c r="AP188" s="85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</row>
    <row r="189" spans="1:71" ht="12.75" x14ac:dyDescent="0.2">
      <c r="A189" s="48" t="s">
        <v>59</v>
      </c>
      <c r="B189" s="42">
        <f t="shared" si="28"/>
        <v>4</v>
      </c>
      <c r="C189" s="41">
        <v>68</v>
      </c>
      <c r="D189" s="88">
        <f t="shared" si="29"/>
        <v>5.8823529411764705E-2</v>
      </c>
      <c r="E189" s="85"/>
      <c r="F189" s="85"/>
      <c r="G189" s="85"/>
      <c r="H189" s="85"/>
      <c r="I189" s="85"/>
      <c r="J189" s="85"/>
      <c r="K189" s="85"/>
      <c r="L189" s="31" t="s">
        <v>106</v>
      </c>
      <c r="M189" s="85"/>
      <c r="N189" s="85"/>
      <c r="O189" s="85"/>
      <c r="P189" s="85"/>
      <c r="Q189" s="85"/>
      <c r="R189" s="85"/>
      <c r="S189" s="85"/>
      <c r="T189" s="31" t="s">
        <v>130</v>
      </c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31" t="s">
        <v>131</v>
      </c>
      <c r="AH189" s="85"/>
      <c r="AI189" s="85"/>
      <c r="AJ189" s="85"/>
      <c r="AK189" s="85"/>
      <c r="AL189" s="31" t="s">
        <v>109</v>
      </c>
      <c r="AM189" s="85"/>
      <c r="AN189" s="85"/>
      <c r="AO189" s="85"/>
      <c r="AP189" s="85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</row>
    <row r="190" spans="1:71" ht="12.75" x14ac:dyDescent="0.2">
      <c r="A190" s="48" t="s">
        <v>133</v>
      </c>
      <c r="B190" s="42">
        <f t="shared" si="28"/>
        <v>0</v>
      </c>
      <c r="C190" s="41">
        <v>34</v>
      </c>
      <c r="D190" s="88">
        <f t="shared" si="29"/>
        <v>0</v>
      </c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  <c r="BR190" s="19"/>
      <c r="BS190" s="19"/>
    </row>
    <row r="191" spans="1:71" ht="12.75" x14ac:dyDescent="0.2">
      <c r="A191" s="57" t="s">
        <v>64</v>
      </c>
      <c r="B191" s="42">
        <f t="shared" si="28"/>
        <v>0</v>
      </c>
      <c r="C191" s="41">
        <v>34</v>
      </c>
      <c r="D191" s="88">
        <f t="shared" si="29"/>
        <v>0</v>
      </c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</row>
    <row r="192" spans="1:71" ht="12.75" x14ac:dyDescent="0.2">
      <c r="A192" s="57" t="s">
        <v>65</v>
      </c>
      <c r="B192" s="42">
        <f t="shared" si="28"/>
        <v>0</v>
      </c>
      <c r="C192" s="41">
        <v>34</v>
      </c>
      <c r="D192" s="88">
        <f t="shared" si="29"/>
        <v>0</v>
      </c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37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</row>
    <row r="193" spans="1:71" ht="12.75" x14ac:dyDescent="0.2">
      <c r="A193" s="57" t="s">
        <v>66</v>
      </c>
      <c r="B193" s="42">
        <f t="shared" si="28"/>
        <v>0</v>
      </c>
      <c r="C193" s="41">
        <v>34</v>
      </c>
      <c r="D193" s="88">
        <f t="shared" si="29"/>
        <v>0</v>
      </c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</row>
    <row r="194" spans="1:71" ht="12.75" x14ac:dyDescent="0.2">
      <c r="A194" s="50" t="s">
        <v>67</v>
      </c>
      <c r="B194" s="42">
        <f t="shared" si="28"/>
        <v>0</v>
      </c>
      <c r="C194" s="41">
        <v>68</v>
      </c>
      <c r="D194" s="88">
        <f t="shared" si="29"/>
        <v>0</v>
      </c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38"/>
      <c r="AK194" s="85"/>
      <c r="AL194" s="85"/>
      <c r="AM194" s="85"/>
      <c r="AN194" s="85"/>
      <c r="AO194" s="85"/>
      <c r="AP194" s="85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</row>
    <row r="195" spans="1:71" ht="12.75" x14ac:dyDescent="0.2">
      <c r="A195" s="55" t="s">
        <v>17</v>
      </c>
      <c r="B195" s="94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3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</row>
    <row r="196" spans="1:71" ht="12.75" x14ac:dyDescent="0.2">
      <c r="A196" s="128" t="s">
        <v>356</v>
      </c>
      <c r="B196" s="95" t="s">
        <v>18</v>
      </c>
      <c r="C196" s="97" t="s">
        <v>19</v>
      </c>
      <c r="D196" s="95" t="s">
        <v>20</v>
      </c>
      <c r="E196" s="91" t="s">
        <v>21</v>
      </c>
      <c r="F196" s="92"/>
      <c r="G196" s="92"/>
      <c r="H196" s="93"/>
      <c r="I196" s="91" t="s">
        <v>22</v>
      </c>
      <c r="J196" s="92"/>
      <c r="K196" s="92"/>
      <c r="L196" s="93"/>
      <c r="M196" s="91" t="s">
        <v>23</v>
      </c>
      <c r="N196" s="92"/>
      <c r="O196" s="92"/>
      <c r="P196" s="93"/>
      <c r="Q196" s="91" t="s">
        <v>24</v>
      </c>
      <c r="R196" s="92"/>
      <c r="S196" s="92"/>
      <c r="T196" s="93"/>
      <c r="U196" s="91" t="s">
        <v>25</v>
      </c>
      <c r="V196" s="92"/>
      <c r="W196" s="93"/>
      <c r="X196" s="91" t="s">
        <v>26</v>
      </c>
      <c r="Y196" s="92"/>
      <c r="Z196" s="92"/>
      <c r="AA196" s="93"/>
      <c r="AB196" s="91" t="s">
        <v>27</v>
      </c>
      <c r="AC196" s="92"/>
      <c r="AD196" s="93"/>
      <c r="AE196" s="91" t="s">
        <v>28</v>
      </c>
      <c r="AF196" s="92"/>
      <c r="AG196" s="92"/>
      <c r="AH196" s="92"/>
      <c r="AI196" s="93"/>
      <c r="AJ196" s="91" t="s">
        <v>29</v>
      </c>
      <c r="AK196" s="92"/>
      <c r="AL196" s="93"/>
      <c r="AM196" s="91" t="s">
        <v>30</v>
      </c>
      <c r="AN196" s="92"/>
      <c r="AO196" s="92"/>
      <c r="AP196" s="93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</row>
    <row r="197" spans="1:71" ht="21" x14ac:dyDescent="0.2">
      <c r="A197" s="100"/>
      <c r="B197" s="96"/>
      <c r="C197" s="96"/>
      <c r="D197" s="96"/>
      <c r="E197" s="21" t="s">
        <v>300</v>
      </c>
      <c r="F197" s="23" t="s">
        <v>301</v>
      </c>
      <c r="G197" s="23" t="s">
        <v>302</v>
      </c>
      <c r="H197" s="23" t="s">
        <v>303</v>
      </c>
      <c r="I197" s="23" t="s">
        <v>304</v>
      </c>
      <c r="J197" s="23" t="s">
        <v>305</v>
      </c>
      <c r="K197" s="23" t="s">
        <v>306</v>
      </c>
      <c r="L197" s="23" t="s">
        <v>307</v>
      </c>
      <c r="M197" s="23" t="s">
        <v>308</v>
      </c>
      <c r="N197" s="23" t="s">
        <v>309</v>
      </c>
      <c r="O197" s="23" t="s">
        <v>310</v>
      </c>
      <c r="P197" s="23" t="s">
        <v>311</v>
      </c>
      <c r="Q197" s="23" t="s">
        <v>312</v>
      </c>
      <c r="R197" s="23" t="s">
        <v>313</v>
      </c>
      <c r="S197" s="23" t="s">
        <v>314</v>
      </c>
      <c r="T197" s="23" t="s">
        <v>315</v>
      </c>
      <c r="U197" s="23" t="s">
        <v>316</v>
      </c>
      <c r="V197" s="23" t="s">
        <v>317</v>
      </c>
      <c r="W197" s="23" t="s">
        <v>318</v>
      </c>
      <c r="X197" s="23" t="s">
        <v>319</v>
      </c>
      <c r="Y197" s="23" t="s">
        <v>320</v>
      </c>
      <c r="Z197" s="23" t="s">
        <v>321</v>
      </c>
      <c r="AA197" s="23" t="s">
        <v>322</v>
      </c>
      <c r="AB197" s="23" t="s">
        <v>323</v>
      </c>
      <c r="AC197" s="23" t="s">
        <v>324</v>
      </c>
      <c r="AD197" s="23" t="s">
        <v>325</v>
      </c>
      <c r="AE197" s="23" t="s">
        <v>326</v>
      </c>
      <c r="AF197" s="23" t="s">
        <v>327</v>
      </c>
      <c r="AG197" s="23" t="s">
        <v>328</v>
      </c>
      <c r="AH197" s="23" t="s">
        <v>329</v>
      </c>
      <c r="AI197" s="23" t="s">
        <v>330</v>
      </c>
      <c r="AJ197" s="23" t="s">
        <v>331</v>
      </c>
      <c r="AK197" s="23" t="s">
        <v>332</v>
      </c>
      <c r="AL197" s="23" t="s">
        <v>333</v>
      </c>
      <c r="AM197" s="23">
        <v>35</v>
      </c>
      <c r="AN197" s="22">
        <v>36</v>
      </c>
      <c r="AO197" s="22">
        <v>37</v>
      </c>
      <c r="AP197" s="22">
        <v>38</v>
      </c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  <c r="BR197" s="19"/>
      <c r="BS197" s="19"/>
    </row>
    <row r="198" spans="1:71" ht="22.5" x14ac:dyDescent="0.2">
      <c r="A198" s="25" t="s">
        <v>31</v>
      </c>
      <c r="B198" s="26">
        <f t="shared" ref="B198:B199" si="30">COUNTA(E198:AP198)</f>
        <v>9</v>
      </c>
      <c r="C198" s="27">
        <v>170</v>
      </c>
      <c r="D198" s="28">
        <f t="shared" ref="D198:D202" si="31">B198/C198</f>
        <v>5.2941176470588235E-2</v>
      </c>
      <c r="E198" s="29"/>
      <c r="F198" s="31" t="s">
        <v>39</v>
      </c>
      <c r="G198" s="60"/>
      <c r="H198" s="29"/>
      <c r="I198" s="29"/>
      <c r="J198" s="31" t="s">
        <v>135</v>
      </c>
      <c r="K198" s="29"/>
      <c r="L198" s="43"/>
      <c r="M198" s="29"/>
      <c r="N198" s="29"/>
      <c r="O198" s="29"/>
      <c r="P198" s="31" t="s">
        <v>136</v>
      </c>
      <c r="Q198" s="43"/>
      <c r="R198" s="29"/>
      <c r="S198" s="31" t="s">
        <v>96</v>
      </c>
      <c r="T198" s="29"/>
      <c r="U198" s="29"/>
      <c r="V198" s="29"/>
      <c r="W198" s="29"/>
      <c r="X198" s="31" t="s">
        <v>137</v>
      </c>
      <c r="Y198" s="29"/>
      <c r="Z198" s="31" t="s">
        <v>138</v>
      </c>
      <c r="AA198" s="29"/>
      <c r="AB198" s="29"/>
      <c r="AC198" s="29"/>
      <c r="AD198" s="31" t="s">
        <v>139</v>
      </c>
      <c r="AE198" s="29"/>
      <c r="AF198" s="60"/>
      <c r="AG198" s="31" t="s">
        <v>140</v>
      </c>
      <c r="AH198" s="29"/>
      <c r="AI198" s="29"/>
      <c r="AJ198" s="29"/>
      <c r="AK198" s="29"/>
      <c r="AL198" s="31" t="s">
        <v>63</v>
      </c>
      <c r="AM198" s="29"/>
      <c r="AN198" s="29"/>
      <c r="AO198" s="29"/>
      <c r="AP198" s="2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  <c r="BR198" s="19"/>
      <c r="BS198" s="19"/>
    </row>
    <row r="199" spans="1:71" ht="22.5" x14ac:dyDescent="0.2">
      <c r="A199" s="25" t="s">
        <v>141</v>
      </c>
      <c r="B199" s="26">
        <f t="shared" si="30"/>
        <v>2</v>
      </c>
      <c r="C199" s="27">
        <v>102</v>
      </c>
      <c r="D199" s="28">
        <f t="shared" si="31"/>
        <v>1.9607843137254902E-2</v>
      </c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31" t="s">
        <v>142</v>
      </c>
      <c r="R199" s="29"/>
      <c r="S199" s="29"/>
      <c r="T199" s="61"/>
      <c r="U199" s="33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31" t="s">
        <v>143</v>
      </c>
      <c r="AK199" s="29"/>
      <c r="AL199" s="29"/>
      <c r="AM199" s="29"/>
      <c r="AN199" s="29"/>
      <c r="AO199" s="29"/>
      <c r="AP199" s="2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  <c r="BR199" s="19"/>
      <c r="BS199" s="19"/>
    </row>
    <row r="200" spans="1:71" ht="12.75" x14ac:dyDescent="0.2">
      <c r="A200" s="25" t="s">
        <v>144</v>
      </c>
      <c r="B200" s="42">
        <v>4</v>
      </c>
      <c r="C200" s="41">
        <v>102</v>
      </c>
      <c r="D200" s="28">
        <f t="shared" si="31"/>
        <v>3.9215686274509803E-2</v>
      </c>
      <c r="E200" s="29"/>
      <c r="F200" s="29"/>
      <c r="G200" s="29"/>
      <c r="H200" s="31" t="s">
        <v>145</v>
      </c>
      <c r="I200" s="29"/>
      <c r="J200" s="29"/>
      <c r="K200" s="31" t="s">
        <v>95</v>
      </c>
      <c r="L200" s="29"/>
      <c r="M200" s="29"/>
      <c r="N200" s="29"/>
      <c r="O200" s="31" t="s">
        <v>146</v>
      </c>
      <c r="P200" s="62"/>
      <c r="Q200" s="29"/>
      <c r="R200" s="31" t="s">
        <v>147</v>
      </c>
      <c r="S200" s="29"/>
      <c r="T200" s="31" t="s">
        <v>148</v>
      </c>
      <c r="U200" s="29"/>
      <c r="V200" s="29"/>
      <c r="W200" s="31" t="s">
        <v>149</v>
      </c>
      <c r="X200" s="29"/>
      <c r="Y200" s="29"/>
      <c r="Z200" s="29"/>
      <c r="AA200" s="29"/>
      <c r="AB200" s="31" t="s">
        <v>150</v>
      </c>
      <c r="AC200" s="29"/>
      <c r="AD200" s="29"/>
      <c r="AE200" s="31" t="s">
        <v>151</v>
      </c>
      <c r="AF200" s="29"/>
      <c r="AG200" s="29"/>
      <c r="AH200" s="29"/>
      <c r="AI200" s="31" t="s">
        <v>152</v>
      </c>
      <c r="AJ200" s="29"/>
      <c r="AK200" s="29"/>
      <c r="AL200" s="31" t="s">
        <v>153</v>
      </c>
      <c r="AM200" s="29"/>
      <c r="AN200" s="29"/>
      <c r="AO200" s="29"/>
      <c r="AP200" s="2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</row>
    <row r="201" spans="1:71" ht="22.5" x14ac:dyDescent="0.2">
      <c r="A201" s="25" t="s">
        <v>38</v>
      </c>
      <c r="B201" s="26">
        <f t="shared" ref="B201:B208" si="32">COUNTA(E201:AP201)</f>
        <v>4</v>
      </c>
      <c r="C201" s="27">
        <v>170</v>
      </c>
      <c r="D201" s="28">
        <f t="shared" si="31"/>
        <v>2.3529411764705882E-2</v>
      </c>
      <c r="E201" s="63"/>
      <c r="F201" s="29"/>
      <c r="G201" s="29"/>
      <c r="H201" s="29"/>
      <c r="I201" s="63"/>
      <c r="J201" s="29"/>
      <c r="K201" s="33"/>
      <c r="L201" s="29"/>
      <c r="M201" s="64" t="s">
        <v>154</v>
      </c>
      <c r="N201" s="29"/>
      <c r="O201" s="29"/>
      <c r="P201" s="29"/>
      <c r="Q201" s="29"/>
      <c r="R201" s="29"/>
      <c r="S201" s="63"/>
      <c r="T201" s="29"/>
      <c r="U201" s="29"/>
      <c r="V201" s="29"/>
      <c r="W201" s="29"/>
      <c r="X201" s="29"/>
      <c r="Y201" s="31" t="s">
        <v>43</v>
      </c>
      <c r="Z201" s="29"/>
      <c r="AA201" s="29"/>
      <c r="AB201" s="29"/>
      <c r="AC201" s="29"/>
      <c r="AD201" s="63"/>
      <c r="AE201" s="29"/>
      <c r="AF201" s="29"/>
      <c r="AG201" s="29"/>
      <c r="AH201" s="63"/>
      <c r="AI201" s="31" t="s">
        <v>114</v>
      </c>
      <c r="AJ201" s="29"/>
      <c r="AK201" s="65" t="s">
        <v>155</v>
      </c>
      <c r="AL201" s="29"/>
      <c r="AM201" s="29"/>
      <c r="AN201" s="29"/>
      <c r="AO201" s="29"/>
      <c r="AP201" s="2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</row>
    <row r="202" spans="1:71" ht="12.75" x14ac:dyDescent="0.2">
      <c r="A202" s="25" t="s">
        <v>156</v>
      </c>
      <c r="B202" s="26">
        <f t="shared" si="32"/>
        <v>3</v>
      </c>
      <c r="C202" s="27">
        <v>102</v>
      </c>
      <c r="D202" s="28">
        <f t="shared" si="31"/>
        <v>2.9411764705882353E-2</v>
      </c>
      <c r="E202" s="29"/>
      <c r="F202" s="29"/>
      <c r="G202" s="29"/>
      <c r="H202" s="29"/>
      <c r="I202" s="29"/>
      <c r="J202" s="29"/>
      <c r="K202" s="29"/>
      <c r="L202" s="29"/>
      <c r="M202" s="29"/>
      <c r="N202" s="31" t="s">
        <v>157</v>
      </c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31" t="s">
        <v>158</v>
      </c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31" t="s">
        <v>55</v>
      </c>
      <c r="AM202" s="29"/>
      <c r="AN202" s="29"/>
      <c r="AO202" s="29"/>
      <c r="AP202" s="2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</row>
    <row r="203" spans="1:71" ht="22.5" x14ac:dyDescent="0.2">
      <c r="A203" s="25" t="s">
        <v>159</v>
      </c>
      <c r="B203" s="26">
        <f t="shared" si="32"/>
        <v>3</v>
      </c>
      <c r="C203" s="27">
        <v>34</v>
      </c>
      <c r="D203" s="28">
        <f>B203/C260</f>
        <v>8.8235294117647065E-2</v>
      </c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31" t="s">
        <v>160</v>
      </c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65" t="s">
        <v>161</v>
      </c>
      <c r="AK203" s="29"/>
      <c r="AL203" s="65" t="s">
        <v>162</v>
      </c>
      <c r="AM203" s="29"/>
      <c r="AN203" s="29"/>
      <c r="AO203" s="29"/>
      <c r="AP203" s="2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</row>
    <row r="204" spans="1:71" ht="22.5" x14ac:dyDescent="0.2">
      <c r="A204" s="25" t="s">
        <v>163</v>
      </c>
      <c r="B204" s="26">
        <f t="shared" si="32"/>
        <v>1</v>
      </c>
      <c r="C204" s="27">
        <v>34</v>
      </c>
      <c r="D204" s="28">
        <f t="shared" ref="D204:D208" si="33">B204/C204</f>
        <v>2.9411764705882353E-2</v>
      </c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65" t="s">
        <v>164</v>
      </c>
      <c r="AI204" s="29"/>
      <c r="AJ204" s="29"/>
      <c r="AK204" s="29"/>
      <c r="AL204" s="29"/>
      <c r="AM204" s="29"/>
      <c r="AN204" s="29"/>
      <c r="AO204" s="29"/>
      <c r="AP204" s="2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</row>
    <row r="205" spans="1:71" ht="12.75" x14ac:dyDescent="0.2">
      <c r="A205" s="25" t="s">
        <v>64</v>
      </c>
      <c r="B205" s="26">
        <f t="shared" si="32"/>
        <v>0</v>
      </c>
      <c r="C205" s="27">
        <v>34</v>
      </c>
      <c r="D205" s="28">
        <f t="shared" si="33"/>
        <v>0</v>
      </c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</row>
    <row r="206" spans="1:71" ht="12.75" x14ac:dyDescent="0.2">
      <c r="A206" s="25" t="s">
        <v>65</v>
      </c>
      <c r="B206" s="26">
        <f t="shared" si="32"/>
        <v>0</v>
      </c>
      <c r="C206" s="27">
        <v>34</v>
      </c>
      <c r="D206" s="28">
        <f t="shared" si="33"/>
        <v>0</v>
      </c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37"/>
      <c r="P206" s="29"/>
      <c r="Q206" s="29"/>
      <c r="R206" s="29"/>
      <c r="S206" s="29"/>
      <c r="T206" s="62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</row>
    <row r="207" spans="1:71" ht="12.75" x14ac:dyDescent="0.2">
      <c r="A207" s="25" t="s">
        <v>165</v>
      </c>
      <c r="B207" s="26">
        <f t="shared" si="32"/>
        <v>0</v>
      </c>
      <c r="C207" s="27">
        <v>68</v>
      </c>
      <c r="D207" s="28">
        <f t="shared" si="33"/>
        <v>0</v>
      </c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37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</row>
    <row r="208" spans="1:71" ht="12.75" x14ac:dyDescent="0.2">
      <c r="A208" s="25" t="s">
        <v>67</v>
      </c>
      <c r="B208" s="26">
        <f t="shared" si="32"/>
        <v>0</v>
      </c>
      <c r="C208" s="27">
        <v>68</v>
      </c>
      <c r="D208" s="28">
        <f t="shared" si="33"/>
        <v>0</v>
      </c>
      <c r="E208" s="29"/>
      <c r="F208" s="29"/>
      <c r="G208" s="29"/>
      <c r="H208" s="29"/>
      <c r="I208" s="29"/>
      <c r="J208" s="29"/>
      <c r="K208" s="29"/>
      <c r="L208" s="66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66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</row>
    <row r="209" spans="1:71" ht="12.75" x14ac:dyDescent="0.2">
      <c r="A209" s="18" t="s">
        <v>17</v>
      </c>
      <c r="B209" s="94"/>
      <c r="C209" s="92"/>
      <c r="D209" s="92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3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</row>
    <row r="210" spans="1:71" ht="12.75" x14ac:dyDescent="0.2">
      <c r="A210" s="128" t="s">
        <v>355</v>
      </c>
      <c r="B210" s="95" t="s">
        <v>18</v>
      </c>
      <c r="C210" s="97" t="s">
        <v>19</v>
      </c>
      <c r="D210" s="95" t="s">
        <v>20</v>
      </c>
      <c r="E210" s="91" t="s">
        <v>21</v>
      </c>
      <c r="F210" s="92"/>
      <c r="G210" s="92"/>
      <c r="H210" s="93"/>
      <c r="I210" s="91" t="s">
        <v>22</v>
      </c>
      <c r="J210" s="92"/>
      <c r="K210" s="92"/>
      <c r="L210" s="93"/>
      <c r="M210" s="91" t="s">
        <v>23</v>
      </c>
      <c r="N210" s="92"/>
      <c r="O210" s="92"/>
      <c r="P210" s="93"/>
      <c r="Q210" s="91" t="s">
        <v>24</v>
      </c>
      <c r="R210" s="92"/>
      <c r="S210" s="92"/>
      <c r="T210" s="93"/>
      <c r="U210" s="91" t="s">
        <v>25</v>
      </c>
      <c r="V210" s="92"/>
      <c r="W210" s="93"/>
      <c r="X210" s="91" t="s">
        <v>26</v>
      </c>
      <c r="Y210" s="92"/>
      <c r="Z210" s="92"/>
      <c r="AA210" s="93"/>
      <c r="AB210" s="91" t="s">
        <v>27</v>
      </c>
      <c r="AC210" s="92"/>
      <c r="AD210" s="93"/>
      <c r="AE210" s="91" t="s">
        <v>28</v>
      </c>
      <c r="AF210" s="92"/>
      <c r="AG210" s="92"/>
      <c r="AH210" s="92"/>
      <c r="AI210" s="93"/>
      <c r="AJ210" s="91" t="s">
        <v>29</v>
      </c>
      <c r="AK210" s="92"/>
      <c r="AL210" s="93"/>
      <c r="AM210" s="91" t="s">
        <v>30</v>
      </c>
      <c r="AN210" s="92"/>
      <c r="AO210" s="92"/>
      <c r="AP210" s="93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</row>
    <row r="211" spans="1:71" ht="21" x14ac:dyDescent="0.2">
      <c r="A211" s="100"/>
      <c r="B211" s="96"/>
      <c r="C211" s="96"/>
      <c r="D211" s="96"/>
      <c r="E211" s="21" t="s">
        <v>300</v>
      </c>
      <c r="F211" s="23" t="s">
        <v>301</v>
      </c>
      <c r="G211" s="23" t="s">
        <v>302</v>
      </c>
      <c r="H211" s="23" t="s">
        <v>303</v>
      </c>
      <c r="I211" s="23" t="s">
        <v>304</v>
      </c>
      <c r="J211" s="23" t="s">
        <v>305</v>
      </c>
      <c r="K211" s="23" t="s">
        <v>306</v>
      </c>
      <c r="L211" s="23" t="s">
        <v>307</v>
      </c>
      <c r="M211" s="23" t="s">
        <v>308</v>
      </c>
      <c r="N211" s="23" t="s">
        <v>309</v>
      </c>
      <c r="O211" s="23" t="s">
        <v>310</v>
      </c>
      <c r="P211" s="23" t="s">
        <v>311</v>
      </c>
      <c r="Q211" s="23" t="s">
        <v>312</v>
      </c>
      <c r="R211" s="23" t="s">
        <v>313</v>
      </c>
      <c r="S211" s="23" t="s">
        <v>314</v>
      </c>
      <c r="T211" s="23" t="s">
        <v>315</v>
      </c>
      <c r="U211" s="23" t="s">
        <v>316</v>
      </c>
      <c r="V211" s="23" t="s">
        <v>317</v>
      </c>
      <c r="W211" s="23" t="s">
        <v>318</v>
      </c>
      <c r="X211" s="23" t="s">
        <v>319</v>
      </c>
      <c r="Y211" s="23" t="s">
        <v>320</v>
      </c>
      <c r="Z211" s="23" t="s">
        <v>321</v>
      </c>
      <c r="AA211" s="23" t="s">
        <v>322</v>
      </c>
      <c r="AB211" s="23" t="s">
        <v>323</v>
      </c>
      <c r="AC211" s="23" t="s">
        <v>324</v>
      </c>
      <c r="AD211" s="23" t="s">
        <v>325</v>
      </c>
      <c r="AE211" s="23" t="s">
        <v>326</v>
      </c>
      <c r="AF211" s="23" t="s">
        <v>327</v>
      </c>
      <c r="AG211" s="23" t="s">
        <v>328</v>
      </c>
      <c r="AH211" s="23" t="s">
        <v>329</v>
      </c>
      <c r="AI211" s="23" t="s">
        <v>330</v>
      </c>
      <c r="AJ211" s="23" t="s">
        <v>331</v>
      </c>
      <c r="AK211" s="23" t="s">
        <v>332</v>
      </c>
      <c r="AL211" s="23" t="s">
        <v>333</v>
      </c>
      <c r="AM211" s="23">
        <v>35</v>
      </c>
      <c r="AN211" s="22">
        <v>36</v>
      </c>
      <c r="AO211" s="22">
        <v>37</v>
      </c>
      <c r="AP211" s="22">
        <v>38</v>
      </c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</row>
    <row r="212" spans="1:71" ht="22.5" x14ac:dyDescent="0.2">
      <c r="A212" s="25" t="s">
        <v>31</v>
      </c>
      <c r="B212" s="26">
        <f t="shared" ref="B212:B222" si="34">COUNTA(E212:AP212)</f>
        <v>9</v>
      </c>
      <c r="C212" s="27">
        <v>170</v>
      </c>
      <c r="D212" s="28">
        <f t="shared" ref="D212:D222" si="35">B212/C212</f>
        <v>5.2941176470588235E-2</v>
      </c>
      <c r="E212" s="29"/>
      <c r="F212" s="31" t="s">
        <v>39</v>
      </c>
      <c r="G212" s="60"/>
      <c r="H212" s="29"/>
      <c r="I212" s="29"/>
      <c r="J212" s="31" t="s">
        <v>135</v>
      </c>
      <c r="K212" s="29"/>
      <c r="L212" s="43"/>
      <c r="M212" s="29"/>
      <c r="N212" s="29"/>
      <c r="O212" s="29"/>
      <c r="P212" s="31" t="s">
        <v>136</v>
      </c>
      <c r="Q212" s="43"/>
      <c r="R212" s="29"/>
      <c r="S212" s="31" t="s">
        <v>96</v>
      </c>
      <c r="T212" s="29"/>
      <c r="U212" s="29"/>
      <c r="V212" s="29"/>
      <c r="W212" s="29"/>
      <c r="X212" s="31" t="s">
        <v>137</v>
      </c>
      <c r="Y212" s="29"/>
      <c r="Z212" s="31" t="s">
        <v>138</v>
      </c>
      <c r="AA212" s="29"/>
      <c r="AB212" s="29"/>
      <c r="AC212" s="29"/>
      <c r="AD212" s="31" t="s">
        <v>139</v>
      </c>
      <c r="AE212" s="29"/>
      <c r="AF212" s="60"/>
      <c r="AG212" s="31" t="s">
        <v>140</v>
      </c>
      <c r="AH212" s="29"/>
      <c r="AI212" s="29"/>
      <c r="AJ212" s="29"/>
      <c r="AK212" s="29"/>
      <c r="AL212" s="31" t="s">
        <v>63</v>
      </c>
      <c r="AM212" s="29"/>
      <c r="AN212" s="29"/>
      <c r="AO212" s="29"/>
      <c r="AP212" s="2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</row>
    <row r="213" spans="1:71" ht="22.5" x14ac:dyDescent="0.2">
      <c r="A213" s="25" t="s">
        <v>141</v>
      </c>
      <c r="B213" s="26">
        <f t="shared" si="34"/>
        <v>2</v>
      </c>
      <c r="C213" s="27">
        <v>102</v>
      </c>
      <c r="D213" s="28">
        <f t="shared" si="35"/>
        <v>1.9607843137254902E-2</v>
      </c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31" t="s">
        <v>142</v>
      </c>
      <c r="R213" s="29"/>
      <c r="S213" s="29"/>
      <c r="T213" s="61"/>
      <c r="U213" s="33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31" t="s">
        <v>143</v>
      </c>
      <c r="AK213" s="29"/>
      <c r="AL213" s="29"/>
      <c r="AM213" s="29"/>
      <c r="AN213" s="29"/>
      <c r="AO213" s="29"/>
      <c r="AP213" s="29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</row>
    <row r="214" spans="1:71" ht="34.5" customHeight="1" x14ac:dyDescent="0.2">
      <c r="A214" s="25" t="s">
        <v>144</v>
      </c>
      <c r="B214" s="26">
        <f t="shared" si="34"/>
        <v>10</v>
      </c>
      <c r="C214" s="27">
        <v>102</v>
      </c>
      <c r="D214" s="28">
        <f t="shared" si="35"/>
        <v>9.8039215686274508E-2</v>
      </c>
      <c r="E214" s="29"/>
      <c r="F214" s="29"/>
      <c r="G214" s="29"/>
      <c r="H214" s="31" t="s">
        <v>166</v>
      </c>
      <c r="I214" s="29"/>
      <c r="J214" s="37"/>
      <c r="K214" s="31" t="s">
        <v>95</v>
      </c>
      <c r="L214" s="29"/>
      <c r="M214" s="29"/>
      <c r="N214" s="33"/>
      <c r="O214" s="31" t="s">
        <v>146</v>
      </c>
      <c r="P214" s="60"/>
      <c r="Q214" s="29"/>
      <c r="R214" s="31" t="s">
        <v>147</v>
      </c>
      <c r="S214" s="29"/>
      <c r="T214" s="31" t="s">
        <v>148</v>
      </c>
      <c r="U214" s="29"/>
      <c r="V214" s="29"/>
      <c r="W214" s="31" t="s">
        <v>149</v>
      </c>
      <c r="X214" s="29"/>
      <c r="Y214" s="29"/>
      <c r="Z214" s="29"/>
      <c r="AA214" s="29"/>
      <c r="AB214" s="31" t="s">
        <v>150</v>
      </c>
      <c r="AC214" s="29"/>
      <c r="AD214" s="29"/>
      <c r="AE214" s="31" t="s">
        <v>151</v>
      </c>
      <c r="AF214" s="29"/>
      <c r="AG214" s="29"/>
      <c r="AH214" s="29"/>
      <c r="AI214" s="31" t="s">
        <v>152</v>
      </c>
      <c r="AJ214" s="29"/>
      <c r="AK214" s="47"/>
      <c r="AL214" s="31" t="s">
        <v>153</v>
      </c>
      <c r="AM214" s="29"/>
      <c r="AN214" s="29"/>
      <c r="AO214" s="29"/>
      <c r="AP214" s="29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</row>
    <row r="215" spans="1:71" ht="22.5" x14ac:dyDescent="0.2">
      <c r="A215" s="25" t="s">
        <v>38</v>
      </c>
      <c r="B215" s="26">
        <f t="shared" si="34"/>
        <v>4</v>
      </c>
      <c r="C215" s="27">
        <v>170</v>
      </c>
      <c r="D215" s="28">
        <f t="shared" si="35"/>
        <v>2.3529411764705882E-2</v>
      </c>
      <c r="E215" s="63"/>
      <c r="F215" s="29"/>
      <c r="G215" s="29"/>
      <c r="H215" s="29"/>
      <c r="I215" s="63"/>
      <c r="J215" s="29"/>
      <c r="K215" s="29"/>
      <c r="L215" s="29"/>
      <c r="M215" s="64" t="s">
        <v>154</v>
      </c>
      <c r="N215" s="29"/>
      <c r="O215" s="29"/>
      <c r="P215" s="29"/>
      <c r="Q215" s="29"/>
      <c r="R215" s="29"/>
      <c r="S215" s="63"/>
      <c r="T215" s="29"/>
      <c r="U215" s="29"/>
      <c r="V215" s="29"/>
      <c r="W215" s="29"/>
      <c r="X215" s="29"/>
      <c r="Y215" s="31" t="s">
        <v>43</v>
      </c>
      <c r="Z215" s="29"/>
      <c r="AA215" s="29"/>
      <c r="AB215" s="29"/>
      <c r="AC215" s="29"/>
      <c r="AD215" s="63"/>
      <c r="AE215" s="29"/>
      <c r="AF215" s="29"/>
      <c r="AG215" s="29"/>
      <c r="AH215" s="63"/>
      <c r="AI215" s="31" t="s">
        <v>114</v>
      </c>
      <c r="AJ215" s="29"/>
      <c r="AK215" s="65" t="s">
        <v>155</v>
      </c>
      <c r="AL215" s="29"/>
      <c r="AM215" s="29"/>
      <c r="AN215" s="29"/>
      <c r="AO215" s="29"/>
      <c r="AP215" s="2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</row>
    <row r="216" spans="1:71" ht="12.75" x14ac:dyDescent="0.2">
      <c r="A216" s="25" t="s">
        <v>156</v>
      </c>
      <c r="B216" s="26">
        <f t="shared" si="34"/>
        <v>3</v>
      </c>
      <c r="C216" s="27">
        <v>102</v>
      </c>
      <c r="D216" s="28">
        <f t="shared" si="35"/>
        <v>2.9411764705882353E-2</v>
      </c>
      <c r="E216" s="29"/>
      <c r="F216" s="29"/>
      <c r="G216" s="29"/>
      <c r="H216" s="29"/>
      <c r="I216" s="29"/>
      <c r="J216" s="29"/>
      <c r="K216" s="29"/>
      <c r="L216" s="29"/>
      <c r="M216" s="29"/>
      <c r="N216" s="31" t="s">
        <v>157</v>
      </c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31" t="s">
        <v>158</v>
      </c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31" t="s">
        <v>55</v>
      </c>
      <c r="AM216" s="29"/>
      <c r="AN216" s="29"/>
      <c r="AO216" s="29"/>
      <c r="AP216" s="2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</row>
    <row r="217" spans="1:71" ht="22.5" x14ac:dyDescent="0.2">
      <c r="A217" s="25" t="s">
        <v>159</v>
      </c>
      <c r="B217" s="26">
        <f t="shared" si="34"/>
        <v>3</v>
      </c>
      <c r="C217" s="27">
        <v>34</v>
      </c>
      <c r="D217" s="28">
        <f t="shared" si="35"/>
        <v>8.8235294117647065E-2</v>
      </c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31" t="s">
        <v>160</v>
      </c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65" t="s">
        <v>161</v>
      </c>
      <c r="AK217" s="29"/>
      <c r="AL217" s="65" t="s">
        <v>162</v>
      </c>
      <c r="AM217" s="29"/>
      <c r="AN217" s="29"/>
      <c r="AO217" s="29"/>
      <c r="AP217" s="2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</row>
    <row r="218" spans="1:71" ht="22.5" x14ac:dyDescent="0.2">
      <c r="A218" s="25" t="s">
        <v>163</v>
      </c>
      <c r="B218" s="26">
        <f t="shared" si="34"/>
        <v>1</v>
      </c>
      <c r="C218" s="27">
        <v>34</v>
      </c>
      <c r="D218" s="28">
        <f t="shared" si="35"/>
        <v>2.9411764705882353E-2</v>
      </c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65" t="s">
        <v>164</v>
      </c>
      <c r="AI218" s="29"/>
      <c r="AJ218" s="29"/>
      <c r="AK218" s="29"/>
      <c r="AL218" s="29"/>
      <c r="AM218" s="29"/>
      <c r="AN218" s="29"/>
      <c r="AO218" s="29"/>
      <c r="AP218" s="2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</row>
    <row r="219" spans="1:71" ht="12.75" x14ac:dyDescent="0.2">
      <c r="A219" s="25" t="s">
        <v>64</v>
      </c>
      <c r="B219" s="26">
        <f t="shared" si="34"/>
        <v>0</v>
      </c>
      <c r="C219" s="27">
        <v>34</v>
      </c>
      <c r="D219" s="28">
        <f t="shared" si="35"/>
        <v>0</v>
      </c>
      <c r="E219" s="29"/>
      <c r="F219" s="29"/>
      <c r="G219" s="29"/>
      <c r="H219" s="29"/>
      <c r="I219" s="29"/>
      <c r="J219" s="62"/>
      <c r="K219" s="62"/>
      <c r="L219" s="62"/>
      <c r="M219" s="62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</row>
    <row r="220" spans="1:71" ht="12.75" x14ac:dyDescent="0.2">
      <c r="A220" s="25" t="s">
        <v>65</v>
      </c>
      <c r="B220" s="26">
        <f t="shared" si="34"/>
        <v>0</v>
      </c>
      <c r="C220" s="27">
        <v>34</v>
      </c>
      <c r="D220" s="28">
        <f t="shared" si="35"/>
        <v>0</v>
      </c>
      <c r="E220" s="29"/>
      <c r="F220" s="29"/>
      <c r="G220" s="29"/>
      <c r="H220" s="29"/>
      <c r="I220" s="29"/>
      <c r="J220" s="62"/>
      <c r="K220" s="62"/>
      <c r="L220" s="62"/>
      <c r="M220" s="62"/>
      <c r="N220" s="29"/>
      <c r="O220" s="29"/>
      <c r="P220" s="29"/>
      <c r="Q220" s="37"/>
      <c r="R220" s="29"/>
      <c r="S220" s="29"/>
      <c r="T220" s="67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</row>
    <row r="221" spans="1:71" ht="12.75" x14ac:dyDescent="0.2">
      <c r="A221" s="25" t="s">
        <v>165</v>
      </c>
      <c r="B221" s="26">
        <f t="shared" si="34"/>
        <v>0</v>
      </c>
      <c r="C221" s="27">
        <v>68</v>
      </c>
      <c r="D221" s="28">
        <f t="shared" si="35"/>
        <v>0</v>
      </c>
      <c r="E221" s="29"/>
      <c r="F221" s="29"/>
      <c r="G221" s="29"/>
      <c r="H221" s="29"/>
      <c r="I221" s="29"/>
      <c r="J221" s="62"/>
      <c r="K221" s="62"/>
      <c r="L221" s="62"/>
      <c r="M221" s="62"/>
      <c r="N221" s="29"/>
      <c r="O221" s="29"/>
      <c r="P221" s="29"/>
      <c r="Q221" s="29"/>
      <c r="R221" s="29"/>
      <c r="S221" s="29"/>
      <c r="T221" s="37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</row>
    <row r="222" spans="1:71" ht="12.75" x14ac:dyDescent="0.2">
      <c r="A222" s="68" t="s">
        <v>67</v>
      </c>
      <c r="B222" s="26">
        <f t="shared" si="34"/>
        <v>0</v>
      </c>
      <c r="C222" s="27">
        <v>68</v>
      </c>
      <c r="D222" s="28">
        <f t="shared" si="35"/>
        <v>0</v>
      </c>
      <c r="E222" s="29"/>
      <c r="F222" s="29"/>
      <c r="G222" s="29"/>
      <c r="H222" s="29"/>
      <c r="I222" s="29"/>
      <c r="J222" s="29"/>
      <c r="K222" s="29"/>
      <c r="L222" s="66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66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</row>
    <row r="223" spans="1:71" ht="12.75" x14ac:dyDescent="0.2">
      <c r="A223" s="18" t="s">
        <v>17</v>
      </c>
      <c r="B223" s="94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3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  <c r="BH223" s="84"/>
      <c r="BI223" s="84"/>
      <c r="BJ223" s="84"/>
      <c r="BK223" s="84"/>
      <c r="BL223" s="84"/>
      <c r="BM223" s="84"/>
      <c r="BN223" s="84"/>
      <c r="BO223" s="84"/>
      <c r="BP223" s="84"/>
      <c r="BQ223" s="84"/>
      <c r="BR223" s="84"/>
      <c r="BS223" s="84"/>
    </row>
    <row r="224" spans="1:71" ht="12.75" x14ac:dyDescent="0.2">
      <c r="A224" s="128" t="s">
        <v>354</v>
      </c>
      <c r="B224" s="95" t="s">
        <v>18</v>
      </c>
      <c r="C224" s="97" t="s">
        <v>19</v>
      </c>
      <c r="D224" s="95" t="s">
        <v>20</v>
      </c>
      <c r="E224" s="91" t="s">
        <v>21</v>
      </c>
      <c r="F224" s="92"/>
      <c r="G224" s="92"/>
      <c r="H224" s="93"/>
      <c r="I224" s="91" t="s">
        <v>22</v>
      </c>
      <c r="J224" s="92"/>
      <c r="K224" s="92"/>
      <c r="L224" s="93"/>
      <c r="M224" s="91" t="s">
        <v>23</v>
      </c>
      <c r="N224" s="92"/>
      <c r="O224" s="92"/>
      <c r="P224" s="93"/>
      <c r="Q224" s="91" t="s">
        <v>24</v>
      </c>
      <c r="R224" s="92"/>
      <c r="S224" s="92"/>
      <c r="T224" s="93"/>
      <c r="U224" s="91" t="s">
        <v>25</v>
      </c>
      <c r="V224" s="92"/>
      <c r="W224" s="93"/>
      <c r="X224" s="91" t="s">
        <v>26</v>
      </c>
      <c r="Y224" s="92"/>
      <c r="Z224" s="92"/>
      <c r="AA224" s="93"/>
      <c r="AB224" s="91" t="s">
        <v>27</v>
      </c>
      <c r="AC224" s="92"/>
      <c r="AD224" s="93"/>
      <c r="AE224" s="91" t="s">
        <v>28</v>
      </c>
      <c r="AF224" s="92"/>
      <c r="AG224" s="92"/>
      <c r="AH224" s="92"/>
      <c r="AI224" s="93"/>
      <c r="AJ224" s="91" t="s">
        <v>29</v>
      </c>
      <c r="AK224" s="92"/>
      <c r="AL224" s="93"/>
      <c r="AM224" s="91" t="s">
        <v>30</v>
      </c>
      <c r="AN224" s="92"/>
      <c r="AO224" s="92"/>
      <c r="AP224" s="93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</row>
    <row r="225" spans="1:71" ht="21" x14ac:dyDescent="0.2">
      <c r="A225" s="100"/>
      <c r="B225" s="96"/>
      <c r="C225" s="96"/>
      <c r="D225" s="96"/>
      <c r="E225" s="21" t="s">
        <v>300</v>
      </c>
      <c r="F225" s="23" t="s">
        <v>301</v>
      </c>
      <c r="G225" s="23" t="s">
        <v>302</v>
      </c>
      <c r="H225" s="23" t="s">
        <v>303</v>
      </c>
      <c r="I225" s="23" t="s">
        <v>304</v>
      </c>
      <c r="J225" s="23" t="s">
        <v>305</v>
      </c>
      <c r="K225" s="23" t="s">
        <v>306</v>
      </c>
      <c r="L225" s="23" t="s">
        <v>307</v>
      </c>
      <c r="M225" s="23" t="s">
        <v>308</v>
      </c>
      <c r="N225" s="23" t="s">
        <v>309</v>
      </c>
      <c r="O225" s="23" t="s">
        <v>310</v>
      </c>
      <c r="P225" s="23" t="s">
        <v>311</v>
      </c>
      <c r="Q225" s="23" t="s">
        <v>312</v>
      </c>
      <c r="R225" s="23" t="s">
        <v>313</v>
      </c>
      <c r="S225" s="23" t="s">
        <v>314</v>
      </c>
      <c r="T225" s="23" t="s">
        <v>315</v>
      </c>
      <c r="U225" s="23" t="s">
        <v>316</v>
      </c>
      <c r="V225" s="23" t="s">
        <v>317</v>
      </c>
      <c r="W225" s="23" t="s">
        <v>318</v>
      </c>
      <c r="X225" s="23" t="s">
        <v>319</v>
      </c>
      <c r="Y225" s="23" t="s">
        <v>320</v>
      </c>
      <c r="Z225" s="23" t="s">
        <v>321</v>
      </c>
      <c r="AA225" s="23" t="s">
        <v>322</v>
      </c>
      <c r="AB225" s="23" t="s">
        <v>323</v>
      </c>
      <c r="AC225" s="23" t="s">
        <v>324</v>
      </c>
      <c r="AD225" s="23" t="s">
        <v>325</v>
      </c>
      <c r="AE225" s="23" t="s">
        <v>326</v>
      </c>
      <c r="AF225" s="23" t="s">
        <v>327</v>
      </c>
      <c r="AG225" s="23" t="s">
        <v>328</v>
      </c>
      <c r="AH225" s="23" t="s">
        <v>329</v>
      </c>
      <c r="AI225" s="23" t="s">
        <v>330</v>
      </c>
      <c r="AJ225" s="23" t="s">
        <v>331</v>
      </c>
      <c r="AK225" s="23" t="s">
        <v>332</v>
      </c>
      <c r="AL225" s="23" t="s">
        <v>333</v>
      </c>
      <c r="AM225" s="23">
        <v>35</v>
      </c>
      <c r="AN225" s="23">
        <v>36</v>
      </c>
      <c r="AO225" s="23">
        <v>37</v>
      </c>
      <c r="AP225" s="23">
        <v>38</v>
      </c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</row>
    <row r="226" spans="1:71" ht="22.5" x14ac:dyDescent="0.2">
      <c r="A226" s="58" t="s">
        <v>31</v>
      </c>
      <c r="B226" s="42">
        <f t="shared" ref="B226:B236" si="36">COUNTA(E226:AP226)</f>
        <v>9</v>
      </c>
      <c r="C226" s="41">
        <v>170</v>
      </c>
      <c r="D226" s="88">
        <f t="shared" ref="D226:D236" si="37">B226/C226</f>
        <v>5.2941176470588235E-2</v>
      </c>
      <c r="E226" s="85"/>
      <c r="F226" s="31" t="s">
        <v>39</v>
      </c>
      <c r="G226" s="60"/>
      <c r="H226" s="85"/>
      <c r="I226" s="85"/>
      <c r="J226" s="31" t="s">
        <v>135</v>
      </c>
      <c r="K226" s="85"/>
      <c r="L226" s="54"/>
      <c r="M226" s="85"/>
      <c r="N226" s="85"/>
      <c r="O226" s="85"/>
      <c r="P226" s="31" t="s">
        <v>136</v>
      </c>
      <c r="Q226" s="54"/>
      <c r="R226" s="85"/>
      <c r="S226" s="31" t="s">
        <v>96</v>
      </c>
      <c r="T226" s="85"/>
      <c r="U226" s="85"/>
      <c r="V226" s="85"/>
      <c r="W226" s="85"/>
      <c r="X226" s="31" t="s">
        <v>137</v>
      </c>
      <c r="Y226" s="85"/>
      <c r="Z226" s="31" t="s">
        <v>138</v>
      </c>
      <c r="AA226" s="85"/>
      <c r="AB226" s="85"/>
      <c r="AC226" s="85"/>
      <c r="AD226" s="31" t="s">
        <v>139</v>
      </c>
      <c r="AE226" s="85"/>
      <c r="AF226" s="60"/>
      <c r="AG226" s="31" t="s">
        <v>140</v>
      </c>
      <c r="AH226" s="85"/>
      <c r="AI226" s="85"/>
      <c r="AJ226" s="85"/>
      <c r="AK226" s="85"/>
      <c r="AL226" s="31" t="s">
        <v>63</v>
      </c>
      <c r="AM226" s="85"/>
      <c r="AN226" s="85"/>
      <c r="AO226" s="85"/>
      <c r="AP226" s="85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</row>
    <row r="227" spans="1:71" ht="22.5" x14ac:dyDescent="0.2">
      <c r="A227" s="58" t="s">
        <v>141</v>
      </c>
      <c r="B227" s="42">
        <f t="shared" si="36"/>
        <v>2</v>
      </c>
      <c r="C227" s="41">
        <v>102</v>
      </c>
      <c r="D227" s="88">
        <f t="shared" si="37"/>
        <v>1.9607843137254902E-2</v>
      </c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31" t="s">
        <v>142</v>
      </c>
      <c r="R227" s="85"/>
      <c r="S227" s="85"/>
      <c r="T227" s="61"/>
      <c r="U227" s="85"/>
      <c r="V227" s="85"/>
      <c r="W227" s="85"/>
      <c r="X227" s="85"/>
      <c r="Y227" s="85"/>
      <c r="Z227" s="85"/>
      <c r="AA227" s="85"/>
      <c r="AB227" s="85"/>
      <c r="AC227" s="85"/>
      <c r="AD227" s="85"/>
      <c r="AE227" s="85"/>
      <c r="AF227" s="85"/>
      <c r="AG227" s="85"/>
      <c r="AH227" s="85"/>
      <c r="AI227" s="85"/>
      <c r="AJ227" s="31" t="s">
        <v>143</v>
      </c>
      <c r="AK227" s="85"/>
      <c r="AL227" s="85"/>
      <c r="AM227" s="85"/>
      <c r="AN227" s="85"/>
      <c r="AO227" s="85"/>
      <c r="AP227" s="85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</row>
    <row r="228" spans="1:71" ht="12.75" x14ac:dyDescent="0.2">
      <c r="A228" s="58" t="s">
        <v>144</v>
      </c>
      <c r="B228" s="42">
        <f t="shared" si="36"/>
        <v>10</v>
      </c>
      <c r="C228" s="41">
        <v>102</v>
      </c>
      <c r="D228" s="88">
        <f t="shared" si="37"/>
        <v>9.8039215686274508E-2</v>
      </c>
      <c r="E228" s="85"/>
      <c r="F228" s="85"/>
      <c r="G228" s="85"/>
      <c r="H228" s="31" t="s">
        <v>166</v>
      </c>
      <c r="I228" s="85"/>
      <c r="J228" s="37"/>
      <c r="K228" s="31" t="s">
        <v>95</v>
      </c>
      <c r="L228" s="85"/>
      <c r="M228" s="85"/>
      <c r="N228" s="85"/>
      <c r="O228" s="31" t="s">
        <v>146</v>
      </c>
      <c r="P228" s="60"/>
      <c r="Q228" s="85"/>
      <c r="R228" s="31" t="s">
        <v>147</v>
      </c>
      <c r="S228" s="85"/>
      <c r="T228" s="31" t="s">
        <v>148</v>
      </c>
      <c r="U228" s="85"/>
      <c r="V228" s="85"/>
      <c r="W228" s="31" t="s">
        <v>149</v>
      </c>
      <c r="X228" s="85"/>
      <c r="Y228" s="85"/>
      <c r="Z228" s="85"/>
      <c r="AA228" s="85"/>
      <c r="AB228" s="31" t="s">
        <v>150</v>
      </c>
      <c r="AC228" s="85"/>
      <c r="AD228" s="85"/>
      <c r="AE228" s="31" t="s">
        <v>151</v>
      </c>
      <c r="AF228" s="85"/>
      <c r="AG228" s="85"/>
      <c r="AH228" s="85"/>
      <c r="AI228" s="31" t="s">
        <v>152</v>
      </c>
      <c r="AJ228" s="85"/>
      <c r="AK228" s="47"/>
      <c r="AL228" s="31" t="s">
        <v>153</v>
      </c>
      <c r="AM228" s="85"/>
      <c r="AN228" s="85"/>
      <c r="AO228" s="85"/>
      <c r="AP228" s="85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</row>
    <row r="229" spans="1:71" ht="22.5" x14ac:dyDescent="0.2">
      <c r="A229" s="58" t="s">
        <v>38</v>
      </c>
      <c r="B229" s="42">
        <f t="shared" si="36"/>
        <v>4</v>
      </c>
      <c r="C229" s="41">
        <v>170</v>
      </c>
      <c r="D229" s="88">
        <f t="shared" si="37"/>
        <v>2.3529411764705882E-2</v>
      </c>
      <c r="E229" s="63"/>
      <c r="F229" s="85"/>
      <c r="G229" s="85"/>
      <c r="H229" s="85"/>
      <c r="I229" s="63"/>
      <c r="J229" s="85"/>
      <c r="K229" s="85"/>
      <c r="L229" s="85"/>
      <c r="M229" s="64" t="s">
        <v>154</v>
      </c>
      <c r="N229" s="85"/>
      <c r="O229" s="85"/>
      <c r="P229" s="85"/>
      <c r="Q229" s="85"/>
      <c r="R229" s="85"/>
      <c r="S229" s="63"/>
      <c r="T229" s="85"/>
      <c r="U229" s="85"/>
      <c r="V229" s="85"/>
      <c r="W229" s="85"/>
      <c r="X229" s="85"/>
      <c r="Y229" s="31" t="s">
        <v>43</v>
      </c>
      <c r="Z229" s="85"/>
      <c r="AA229" s="85"/>
      <c r="AB229" s="85"/>
      <c r="AC229" s="85"/>
      <c r="AD229" s="63"/>
      <c r="AE229" s="85"/>
      <c r="AF229" s="85"/>
      <c r="AG229" s="85"/>
      <c r="AH229" s="63"/>
      <c r="AI229" s="31" t="s">
        <v>114</v>
      </c>
      <c r="AJ229" s="85"/>
      <c r="AK229" s="65" t="s">
        <v>155</v>
      </c>
      <c r="AL229" s="85"/>
      <c r="AM229" s="85"/>
      <c r="AN229" s="85"/>
      <c r="AO229" s="85"/>
      <c r="AP229" s="85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</row>
    <row r="230" spans="1:71" ht="12.75" x14ac:dyDescent="0.2">
      <c r="A230" s="58" t="s">
        <v>156</v>
      </c>
      <c r="B230" s="42">
        <f t="shared" si="36"/>
        <v>3</v>
      </c>
      <c r="C230" s="41">
        <v>102</v>
      </c>
      <c r="D230" s="88">
        <f t="shared" si="37"/>
        <v>2.9411764705882353E-2</v>
      </c>
      <c r="E230" s="85"/>
      <c r="F230" s="85"/>
      <c r="G230" s="85"/>
      <c r="H230" s="85"/>
      <c r="I230" s="85"/>
      <c r="J230" s="85"/>
      <c r="K230" s="85"/>
      <c r="L230" s="85"/>
      <c r="M230" s="85"/>
      <c r="N230" s="31" t="s">
        <v>157</v>
      </c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31" t="s">
        <v>158</v>
      </c>
      <c r="AB230" s="85"/>
      <c r="AC230" s="85"/>
      <c r="AD230" s="85"/>
      <c r="AE230" s="85"/>
      <c r="AF230" s="85"/>
      <c r="AG230" s="85"/>
      <c r="AH230" s="85"/>
      <c r="AI230" s="85"/>
      <c r="AJ230" s="85"/>
      <c r="AK230" s="85"/>
      <c r="AL230" s="31" t="s">
        <v>55</v>
      </c>
      <c r="AM230" s="85"/>
      <c r="AN230" s="85"/>
      <c r="AO230" s="85"/>
      <c r="AP230" s="85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</row>
    <row r="231" spans="1:71" ht="22.5" x14ac:dyDescent="0.2">
      <c r="A231" s="58" t="s">
        <v>159</v>
      </c>
      <c r="B231" s="42">
        <f t="shared" si="36"/>
        <v>3</v>
      </c>
      <c r="C231" s="41">
        <v>34</v>
      </c>
      <c r="D231" s="88">
        <f t="shared" si="37"/>
        <v>8.8235294117647065E-2</v>
      </c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31" t="s">
        <v>160</v>
      </c>
      <c r="Z231" s="85"/>
      <c r="AA231" s="85"/>
      <c r="AB231" s="85"/>
      <c r="AC231" s="85"/>
      <c r="AD231" s="85"/>
      <c r="AE231" s="85"/>
      <c r="AF231" s="85"/>
      <c r="AG231" s="85"/>
      <c r="AH231" s="85"/>
      <c r="AI231" s="85"/>
      <c r="AJ231" s="65" t="s">
        <v>161</v>
      </c>
      <c r="AK231" s="85"/>
      <c r="AL231" s="65" t="s">
        <v>162</v>
      </c>
      <c r="AM231" s="85"/>
      <c r="AN231" s="85"/>
      <c r="AO231" s="85"/>
      <c r="AP231" s="85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</row>
    <row r="232" spans="1:71" ht="22.5" x14ac:dyDescent="0.2">
      <c r="A232" s="58" t="s">
        <v>163</v>
      </c>
      <c r="B232" s="42">
        <f t="shared" si="36"/>
        <v>1</v>
      </c>
      <c r="C232" s="41">
        <v>34</v>
      </c>
      <c r="D232" s="88">
        <f t="shared" si="37"/>
        <v>2.9411764705882353E-2</v>
      </c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5"/>
      <c r="AD232" s="85"/>
      <c r="AE232" s="85"/>
      <c r="AF232" s="85"/>
      <c r="AG232" s="85"/>
      <c r="AH232" s="65" t="s">
        <v>164</v>
      </c>
      <c r="AI232" s="85"/>
      <c r="AJ232" s="85"/>
      <c r="AK232" s="85"/>
      <c r="AL232" s="85"/>
      <c r="AM232" s="85"/>
      <c r="AN232" s="85"/>
      <c r="AO232" s="85"/>
      <c r="AP232" s="85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</row>
    <row r="233" spans="1:71" ht="12.75" x14ac:dyDescent="0.2">
      <c r="A233" s="58" t="s">
        <v>64</v>
      </c>
      <c r="B233" s="42">
        <f t="shared" si="36"/>
        <v>0</v>
      </c>
      <c r="C233" s="41">
        <v>34</v>
      </c>
      <c r="D233" s="88">
        <f t="shared" si="37"/>
        <v>0</v>
      </c>
      <c r="E233" s="85"/>
      <c r="F233" s="85"/>
      <c r="G233" s="85"/>
      <c r="H233" s="85"/>
      <c r="I233" s="85"/>
      <c r="J233" s="82"/>
      <c r="K233" s="82"/>
      <c r="L233" s="82"/>
      <c r="M233" s="82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5"/>
      <c r="AD233" s="85"/>
      <c r="AE233" s="85"/>
      <c r="AF233" s="85"/>
      <c r="AG233" s="85"/>
      <c r="AH233" s="85"/>
      <c r="AI233" s="85"/>
      <c r="AJ233" s="85"/>
      <c r="AK233" s="85"/>
      <c r="AL233" s="85"/>
      <c r="AM233" s="85"/>
      <c r="AN233" s="85"/>
      <c r="AO233" s="85"/>
      <c r="AP233" s="85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</row>
    <row r="234" spans="1:71" ht="12.75" x14ac:dyDescent="0.2">
      <c r="A234" s="58" t="s">
        <v>65</v>
      </c>
      <c r="B234" s="42">
        <f t="shared" si="36"/>
        <v>0</v>
      </c>
      <c r="C234" s="41">
        <v>34</v>
      </c>
      <c r="D234" s="88">
        <f t="shared" si="37"/>
        <v>0</v>
      </c>
      <c r="E234" s="85"/>
      <c r="F234" s="85"/>
      <c r="G234" s="85"/>
      <c r="H234" s="85"/>
      <c r="I234" s="85"/>
      <c r="J234" s="82"/>
      <c r="K234" s="82"/>
      <c r="L234" s="82"/>
      <c r="M234" s="82"/>
      <c r="N234" s="85"/>
      <c r="O234" s="85"/>
      <c r="P234" s="85"/>
      <c r="Q234" s="37"/>
      <c r="R234" s="85"/>
      <c r="S234" s="85"/>
      <c r="T234" s="67"/>
      <c r="U234" s="85"/>
      <c r="V234" s="85"/>
      <c r="W234" s="85"/>
      <c r="X234" s="85"/>
      <c r="Y234" s="85"/>
      <c r="Z234" s="85"/>
      <c r="AA234" s="85"/>
      <c r="AB234" s="85"/>
      <c r="AC234" s="85"/>
      <c r="AD234" s="85"/>
      <c r="AE234" s="85"/>
      <c r="AF234" s="85"/>
      <c r="AG234" s="85"/>
      <c r="AH234" s="85"/>
      <c r="AI234" s="85"/>
      <c r="AJ234" s="85"/>
      <c r="AK234" s="85"/>
      <c r="AL234" s="85"/>
      <c r="AM234" s="85"/>
      <c r="AN234" s="85"/>
      <c r="AO234" s="85"/>
      <c r="AP234" s="85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</row>
    <row r="235" spans="1:71" ht="12.75" x14ac:dyDescent="0.2">
      <c r="A235" s="58" t="s">
        <v>165</v>
      </c>
      <c r="B235" s="42">
        <f t="shared" si="36"/>
        <v>0</v>
      </c>
      <c r="C235" s="41">
        <v>68</v>
      </c>
      <c r="D235" s="88">
        <f t="shared" si="37"/>
        <v>0</v>
      </c>
      <c r="E235" s="85"/>
      <c r="F235" s="85"/>
      <c r="G235" s="85"/>
      <c r="H235" s="85"/>
      <c r="I235" s="85"/>
      <c r="J235" s="82"/>
      <c r="K235" s="82"/>
      <c r="L235" s="82"/>
      <c r="M235" s="82"/>
      <c r="N235" s="85"/>
      <c r="O235" s="85"/>
      <c r="P235" s="85"/>
      <c r="Q235" s="85"/>
      <c r="R235" s="85"/>
      <c r="S235" s="85"/>
      <c r="T235" s="37"/>
      <c r="U235" s="85"/>
      <c r="V235" s="85"/>
      <c r="W235" s="85"/>
      <c r="X235" s="85"/>
      <c r="Y235" s="85"/>
      <c r="Z235" s="85"/>
      <c r="AA235" s="85"/>
      <c r="AB235" s="85"/>
      <c r="AC235" s="85"/>
      <c r="AD235" s="85"/>
      <c r="AE235" s="85"/>
      <c r="AF235" s="85"/>
      <c r="AG235" s="85"/>
      <c r="AH235" s="85"/>
      <c r="AI235" s="85"/>
      <c r="AJ235" s="85"/>
      <c r="AK235" s="85"/>
      <c r="AL235" s="85"/>
      <c r="AM235" s="85"/>
      <c r="AN235" s="85"/>
      <c r="AO235" s="85"/>
      <c r="AP235" s="85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</row>
    <row r="236" spans="1:71" ht="12.75" x14ac:dyDescent="0.2">
      <c r="A236" s="68" t="s">
        <v>67</v>
      </c>
      <c r="B236" s="42">
        <f t="shared" si="36"/>
        <v>0</v>
      </c>
      <c r="C236" s="41">
        <v>68</v>
      </c>
      <c r="D236" s="88">
        <f t="shared" si="37"/>
        <v>0</v>
      </c>
      <c r="E236" s="85"/>
      <c r="F236" s="85"/>
      <c r="G236" s="85"/>
      <c r="H236" s="85"/>
      <c r="I236" s="85"/>
      <c r="J236" s="85"/>
      <c r="K236" s="85"/>
      <c r="L236" s="66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66"/>
      <c r="Z236" s="85"/>
      <c r="AA236" s="85"/>
      <c r="AB236" s="85"/>
      <c r="AC236" s="85"/>
      <c r="AD236" s="85"/>
      <c r="AE236" s="85"/>
      <c r="AF236" s="85"/>
      <c r="AG236" s="85"/>
      <c r="AH236" s="85"/>
      <c r="AI236" s="85"/>
      <c r="AJ236" s="85"/>
      <c r="AK236" s="85"/>
      <c r="AL236" s="85"/>
      <c r="AM236" s="85"/>
      <c r="AN236" s="85"/>
      <c r="AO236" s="85"/>
      <c r="AP236" s="85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</row>
    <row r="237" spans="1:71" ht="12.75" x14ac:dyDescent="0.2">
      <c r="A237" s="18" t="s">
        <v>17</v>
      </c>
      <c r="B237" s="94"/>
      <c r="C237" s="92"/>
      <c r="D237" s="92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3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</row>
    <row r="238" spans="1:71" ht="12.75" customHeight="1" x14ac:dyDescent="0.2">
      <c r="A238" s="128" t="s">
        <v>353</v>
      </c>
      <c r="B238" s="95" t="s">
        <v>18</v>
      </c>
      <c r="C238" s="97" t="s">
        <v>19</v>
      </c>
      <c r="D238" s="95" t="s">
        <v>20</v>
      </c>
      <c r="E238" s="91" t="s">
        <v>21</v>
      </c>
      <c r="F238" s="92"/>
      <c r="G238" s="92"/>
      <c r="H238" s="93"/>
      <c r="I238" s="91" t="s">
        <v>22</v>
      </c>
      <c r="J238" s="92"/>
      <c r="K238" s="92"/>
      <c r="L238" s="93"/>
      <c r="M238" s="91" t="s">
        <v>23</v>
      </c>
      <c r="N238" s="92"/>
      <c r="O238" s="92"/>
      <c r="P238" s="93"/>
      <c r="Q238" s="91" t="s">
        <v>24</v>
      </c>
      <c r="R238" s="92"/>
      <c r="S238" s="92"/>
      <c r="T238" s="93"/>
      <c r="U238" s="91" t="s">
        <v>25</v>
      </c>
      <c r="V238" s="92"/>
      <c r="W238" s="93"/>
      <c r="X238" s="91" t="s">
        <v>26</v>
      </c>
      <c r="Y238" s="92"/>
      <c r="Z238" s="92"/>
      <c r="AA238" s="93"/>
      <c r="AB238" s="91" t="s">
        <v>27</v>
      </c>
      <c r="AC238" s="92"/>
      <c r="AD238" s="93"/>
      <c r="AE238" s="91" t="s">
        <v>28</v>
      </c>
      <c r="AF238" s="92"/>
      <c r="AG238" s="92"/>
      <c r="AH238" s="92"/>
      <c r="AI238" s="93"/>
      <c r="AJ238" s="91" t="s">
        <v>29</v>
      </c>
      <c r="AK238" s="92"/>
      <c r="AL238" s="93"/>
      <c r="AM238" s="91" t="s">
        <v>30</v>
      </c>
      <c r="AN238" s="92"/>
      <c r="AO238" s="92"/>
      <c r="AP238" s="93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</row>
    <row r="239" spans="1:71" ht="21" x14ac:dyDescent="0.2">
      <c r="A239" s="100"/>
      <c r="B239" s="96"/>
      <c r="C239" s="96"/>
      <c r="D239" s="96"/>
      <c r="E239" s="21" t="s">
        <v>300</v>
      </c>
      <c r="F239" s="23" t="s">
        <v>301</v>
      </c>
      <c r="G239" s="23" t="s">
        <v>302</v>
      </c>
      <c r="H239" s="23" t="s">
        <v>303</v>
      </c>
      <c r="I239" s="23" t="s">
        <v>304</v>
      </c>
      <c r="J239" s="23" t="s">
        <v>305</v>
      </c>
      <c r="K239" s="23" t="s">
        <v>306</v>
      </c>
      <c r="L239" s="23" t="s">
        <v>307</v>
      </c>
      <c r="M239" s="23" t="s">
        <v>308</v>
      </c>
      <c r="N239" s="23" t="s">
        <v>309</v>
      </c>
      <c r="O239" s="23" t="s">
        <v>310</v>
      </c>
      <c r="P239" s="23" t="s">
        <v>311</v>
      </c>
      <c r="Q239" s="23" t="s">
        <v>312</v>
      </c>
      <c r="R239" s="23" t="s">
        <v>313</v>
      </c>
      <c r="S239" s="23" t="s">
        <v>314</v>
      </c>
      <c r="T239" s="23" t="s">
        <v>315</v>
      </c>
      <c r="U239" s="23" t="s">
        <v>316</v>
      </c>
      <c r="V239" s="23" t="s">
        <v>317</v>
      </c>
      <c r="W239" s="23" t="s">
        <v>318</v>
      </c>
      <c r="X239" s="23" t="s">
        <v>319</v>
      </c>
      <c r="Y239" s="23" t="s">
        <v>320</v>
      </c>
      <c r="Z239" s="23" t="s">
        <v>321</v>
      </c>
      <c r="AA239" s="23" t="s">
        <v>322</v>
      </c>
      <c r="AB239" s="23" t="s">
        <v>323</v>
      </c>
      <c r="AC239" s="23" t="s">
        <v>324</v>
      </c>
      <c r="AD239" s="23" t="s">
        <v>325</v>
      </c>
      <c r="AE239" s="23" t="s">
        <v>326</v>
      </c>
      <c r="AF239" s="23" t="s">
        <v>327</v>
      </c>
      <c r="AG239" s="23" t="s">
        <v>328</v>
      </c>
      <c r="AH239" s="23" t="s">
        <v>329</v>
      </c>
      <c r="AI239" s="23" t="s">
        <v>330</v>
      </c>
      <c r="AJ239" s="23" t="s">
        <v>331</v>
      </c>
      <c r="AK239" s="23" t="s">
        <v>332</v>
      </c>
      <c r="AL239" s="23" t="s">
        <v>333</v>
      </c>
      <c r="AM239" s="23">
        <v>35</v>
      </c>
      <c r="AN239" s="23">
        <v>36</v>
      </c>
      <c r="AO239" s="23">
        <v>37</v>
      </c>
      <c r="AP239" s="23">
        <v>38</v>
      </c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</row>
    <row r="240" spans="1:71" ht="22.5" x14ac:dyDescent="0.2">
      <c r="A240" s="58" t="s">
        <v>31</v>
      </c>
      <c r="B240" s="42">
        <f t="shared" ref="B240:B250" si="38">COUNTA(E240:AP240)</f>
        <v>9</v>
      </c>
      <c r="C240" s="41">
        <v>170</v>
      </c>
      <c r="D240" s="88">
        <f t="shared" ref="D240:D250" si="39">B240/C240</f>
        <v>5.2941176470588235E-2</v>
      </c>
      <c r="E240" s="85"/>
      <c r="F240" s="31" t="s">
        <v>39</v>
      </c>
      <c r="G240" s="60"/>
      <c r="H240" s="85"/>
      <c r="I240" s="85"/>
      <c r="J240" s="31" t="s">
        <v>135</v>
      </c>
      <c r="K240" s="85"/>
      <c r="L240" s="54"/>
      <c r="M240" s="85"/>
      <c r="N240" s="85"/>
      <c r="O240" s="85"/>
      <c r="P240" s="31" t="s">
        <v>136</v>
      </c>
      <c r="Q240" s="54"/>
      <c r="R240" s="85"/>
      <c r="S240" s="31" t="s">
        <v>96</v>
      </c>
      <c r="T240" s="85"/>
      <c r="U240" s="85"/>
      <c r="V240" s="85"/>
      <c r="W240" s="85"/>
      <c r="X240" s="31" t="s">
        <v>137</v>
      </c>
      <c r="Y240" s="85"/>
      <c r="Z240" s="31" t="s">
        <v>138</v>
      </c>
      <c r="AA240" s="85"/>
      <c r="AB240" s="85"/>
      <c r="AC240" s="85"/>
      <c r="AD240" s="31" t="s">
        <v>139</v>
      </c>
      <c r="AE240" s="85"/>
      <c r="AF240" s="60"/>
      <c r="AG240" s="31" t="s">
        <v>140</v>
      </c>
      <c r="AH240" s="85"/>
      <c r="AI240" s="85"/>
      <c r="AJ240" s="85"/>
      <c r="AK240" s="85"/>
      <c r="AL240" s="31" t="s">
        <v>63</v>
      </c>
      <c r="AM240" s="85"/>
      <c r="AN240" s="85"/>
      <c r="AO240" s="85"/>
      <c r="AP240" s="85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</row>
    <row r="241" spans="1:71" ht="22.5" x14ac:dyDescent="0.2">
      <c r="A241" s="58" t="s">
        <v>141</v>
      </c>
      <c r="B241" s="42">
        <f t="shared" si="38"/>
        <v>2</v>
      </c>
      <c r="C241" s="41">
        <v>102</v>
      </c>
      <c r="D241" s="88">
        <f t="shared" si="39"/>
        <v>1.9607843137254902E-2</v>
      </c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31" t="s">
        <v>142</v>
      </c>
      <c r="R241" s="85"/>
      <c r="S241" s="85"/>
      <c r="T241" s="61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31" t="s">
        <v>143</v>
      </c>
      <c r="AK241" s="85"/>
      <c r="AL241" s="85"/>
      <c r="AM241" s="85"/>
      <c r="AN241" s="85"/>
      <c r="AO241" s="85"/>
      <c r="AP241" s="85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</row>
    <row r="242" spans="1:71" ht="12.75" x14ac:dyDescent="0.2">
      <c r="A242" s="58" t="s">
        <v>144</v>
      </c>
      <c r="B242" s="42">
        <f t="shared" si="38"/>
        <v>10</v>
      </c>
      <c r="C242" s="41">
        <v>102</v>
      </c>
      <c r="D242" s="88">
        <f t="shared" si="39"/>
        <v>9.8039215686274508E-2</v>
      </c>
      <c r="E242" s="85"/>
      <c r="F242" s="85"/>
      <c r="G242" s="85"/>
      <c r="H242" s="31" t="s">
        <v>166</v>
      </c>
      <c r="I242" s="85"/>
      <c r="J242" s="37"/>
      <c r="K242" s="31" t="s">
        <v>95</v>
      </c>
      <c r="L242" s="85"/>
      <c r="M242" s="85"/>
      <c r="N242" s="85"/>
      <c r="O242" s="31" t="s">
        <v>146</v>
      </c>
      <c r="P242" s="60"/>
      <c r="Q242" s="85"/>
      <c r="R242" s="31" t="s">
        <v>147</v>
      </c>
      <c r="S242" s="85"/>
      <c r="T242" s="31" t="s">
        <v>148</v>
      </c>
      <c r="U242" s="85"/>
      <c r="V242" s="85"/>
      <c r="W242" s="31" t="s">
        <v>149</v>
      </c>
      <c r="X242" s="85"/>
      <c r="Y242" s="85"/>
      <c r="Z242" s="85"/>
      <c r="AA242" s="85"/>
      <c r="AB242" s="31" t="s">
        <v>150</v>
      </c>
      <c r="AC242" s="85"/>
      <c r="AD242" s="85"/>
      <c r="AE242" s="31" t="s">
        <v>151</v>
      </c>
      <c r="AF242" s="85"/>
      <c r="AG242" s="85"/>
      <c r="AH242" s="85"/>
      <c r="AI242" s="31" t="s">
        <v>152</v>
      </c>
      <c r="AJ242" s="85"/>
      <c r="AK242" s="47"/>
      <c r="AL242" s="31" t="s">
        <v>153</v>
      </c>
      <c r="AM242" s="85"/>
      <c r="AN242" s="85"/>
      <c r="AO242" s="85"/>
      <c r="AP242" s="85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</row>
    <row r="243" spans="1:71" ht="22.5" x14ac:dyDescent="0.2">
      <c r="A243" s="58" t="s">
        <v>38</v>
      </c>
      <c r="B243" s="42">
        <f t="shared" si="38"/>
        <v>4</v>
      </c>
      <c r="C243" s="41">
        <v>170</v>
      </c>
      <c r="D243" s="88">
        <f t="shared" si="39"/>
        <v>2.3529411764705882E-2</v>
      </c>
      <c r="E243" s="63"/>
      <c r="F243" s="85"/>
      <c r="G243" s="85"/>
      <c r="H243" s="85"/>
      <c r="I243" s="63"/>
      <c r="J243" s="85"/>
      <c r="K243" s="85"/>
      <c r="L243" s="85"/>
      <c r="M243" s="64" t="s">
        <v>154</v>
      </c>
      <c r="N243" s="85"/>
      <c r="O243" s="85"/>
      <c r="P243" s="85"/>
      <c r="Q243" s="85"/>
      <c r="R243" s="85"/>
      <c r="S243" s="63"/>
      <c r="T243" s="85"/>
      <c r="U243" s="85"/>
      <c r="V243" s="85"/>
      <c r="W243" s="85"/>
      <c r="X243" s="85"/>
      <c r="Y243" s="31" t="s">
        <v>43</v>
      </c>
      <c r="Z243" s="85"/>
      <c r="AA243" s="85"/>
      <c r="AB243" s="85"/>
      <c r="AC243" s="85"/>
      <c r="AD243" s="63"/>
      <c r="AE243" s="85"/>
      <c r="AF243" s="85"/>
      <c r="AG243" s="85"/>
      <c r="AH243" s="63"/>
      <c r="AI243" s="31" t="s">
        <v>114</v>
      </c>
      <c r="AJ243" s="85"/>
      <c r="AK243" s="65" t="s">
        <v>155</v>
      </c>
      <c r="AL243" s="85"/>
      <c r="AM243" s="85"/>
      <c r="AN243" s="85"/>
      <c r="AO243" s="85"/>
      <c r="AP243" s="85"/>
      <c r="AQ243" s="84"/>
      <c r="AR243" s="84"/>
      <c r="AS243" s="84"/>
      <c r="AT243" s="84"/>
      <c r="AU243" s="84"/>
      <c r="AV243" s="84"/>
      <c r="AW243" s="84"/>
      <c r="AX243" s="84"/>
      <c r="AY243" s="84"/>
      <c r="AZ243" s="84"/>
      <c r="BA243" s="84"/>
      <c r="BB243" s="84"/>
      <c r="BC243" s="84"/>
      <c r="BD243" s="84"/>
      <c r="BE243" s="84"/>
      <c r="BF243" s="84"/>
      <c r="BG243" s="84"/>
      <c r="BH243" s="84"/>
      <c r="BI243" s="84"/>
      <c r="BJ243" s="84"/>
      <c r="BK243" s="84"/>
      <c r="BL243" s="84"/>
      <c r="BM243" s="84"/>
      <c r="BN243" s="84"/>
      <c r="BO243" s="84"/>
      <c r="BP243" s="84"/>
      <c r="BQ243" s="84"/>
      <c r="BR243" s="84"/>
      <c r="BS243" s="84"/>
    </row>
    <row r="244" spans="1:71" ht="12.75" x14ac:dyDescent="0.2">
      <c r="A244" s="58" t="s">
        <v>156</v>
      </c>
      <c r="B244" s="42">
        <f t="shared" si="38"/>
        <v>3</v>
      </c>
      <c r="C244" s="41">
        <v>102</v>
      </c>
      <c r="D244" s="88">
        <f t="shared" si="39"/>
        <v>2.9411764705882353E-2</v>
      </c>
      <c r="E244" s="85"/>
      <c r="F244" s="85"/>
      <c r="G244" s="85"/>
      <c r="H244" s="85"/>
      <c r="I244" s="85"/>
      <c r="J244" s="85"/>
      <c r="K244" s="85"/>
      <c r="L244" s="85"/>
      <c r="M244" s="85"/>
      <c r="N244" s="31" t="s">
        <v>157</v>
      </c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31" t="s">
        <v>158</v>
      </c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31" t="s">
        <v>55</v>
      </c>
      <c r="AM244" s="85"/>
      <c r="AN244" s="85"/>
      <c r="AO244" s="85"/>
      <c r="AP244" s="85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</row>
    <row r="245" spans="1:71" ht="22.5" x14ac:dyDescent="0.2">
      <c r="A245" s="58" t="s">
        <v>159</v>
      </c>
      <c r="B245" s="42">
        <f t="shared" si="38"/>
        <v>3</v>
      </c>
      <c r="C245" s="41">
        <v>34</v>
      </c>
      <c r="D245" s="88">
        <f t="shared" si="39"/>
        <v>8.8235294117647065E-2</v>
      </c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31" t="s">
        <v>160</v>
      </c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65" t="s">
        <v>161</v>
      </c>
      <c r="AK245" s="85"/>
      <c r="AL245" s="65" t="s">
        <v>162</v>
      </c>
      <c r="AM245" s="85"/>
      <c r="AN245" s="85"/>
      <c r="AO245" s="85"/>
      <c r="AP245" s="85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</row>
    <row r="246" spans="1:71" ht="22.5" x14ac:dyDescent="0.2">
      <c r="A246" s="58" t="s">
        <v>163</v>
      </c>
      <c r="B246" s="42">
        <f t="shared" si="38"/>
        <v>1</v>
      </c>
      <c r="C246" s="41">
        <v>34</v>
      </c>
      <c r="D246" s="88">
        <f t="shared" si="39"/>
        <v>2.9411764705882353E-2</v>
      </c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65" t="s">
        <v>164</v>
      </c>
      <c r="AI246" s="85"/>
      <c r="AJ246" s="85"/>
      <c r="AK246" s="85"/>
      <c r="AL246" s="85"/>
      <c r="AM246" s="85"/>
      <c r="AN246" s="85"/>
      <c r="AO246" s="85"/>
      <c r="AP246" s="85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</row>
    <row r="247" spans="1:71" ht="12.75" x14ac:dyDescent="0.2">
      <c r="A247" s="58" t="s">
        <v>64</v>
      </c>
      <c r="B247" s="42">
        <f t="shared" si="38"/>
        <v>0</v>
      </c>
      <c r="C247" s="41">
        <v>34</v>
      </c>
      <c r="D247" s="88">
        <f t="shared" si="39"/>
        <v>0</v>
      </c>
      <c r="E247" s="85"/>
      <c r="F247" s="85"/>
      <c r="G247" s="85"/>
      <c r="H247" s="85"/>
      <c r="I247" s="85"/>
      <c r="J247" s="82"/>
      <c r="K247" s="82"/>
      <c r="L247" s="82"/>
      <c r="M247" s="82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85"/>
      <c r="AL247" s="85"/>
      <c r="AM247" s="85"/>
      <c r="AN247" s="85"/>
      <c r="AO247" s="85"/>
      <c r="AP247" s="85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</row>
    <row r="248" spans="1:71" ht="12.75" x14ac:dyDescent="0.2">
      <c r="A248" s="58" t="s">
        <v>65</v>
      </c>
      <c r="B248" s="42">
        <f t="shared" si="38"/>
        <v>0</v>
      </c>
      <c r="C248" s="41">
        <v>34</v>
      </c>
      <c r="D248" s="88">
        <f t="shared" si="39"/>
        <v>0</v>
      </c>
      <c r="E248" s="85"/>
      <c r="F248" s="85"/>
      <c r="G248" s="85"/>
      <c r="H248" s="85"/>
      <c r="I248" s="85"/>
      <c r="J248" s="82"/>
      <c r="K248" s="82"/>
      <c r="L248" s="82"/>
      <c r="M248" s="82"/>
      <c r="N248" s="85"/>
      <c r="O248" s="85"/>
      <c r="P248" s="85"/>
      <c r="Q248" s="37"/>
      <c r="R248" s="85"/>
      <c r="S248" s="85"/>
      <c r="T248" s="67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85"/>
      <c r="AL248" s="85"/>
      <c r="AM248" s="85"/>
      <c r="AN248" s="85"/>
      <c r="AO248" s="85"/>
      <c r="AP248" s="85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</row>
    <row r="249" spans="1:71" ht="12.75" x14ac:dyDescent="0.2">
      <c r="A249" s="58" t="s">
        <v>165</v>
      </c>
      <c r="B249" s="42">
        <f t="shared" si="38"/>
        <v>0</v>
      </c>
      <c r="C249" s="41">
        <v>68</v>
      </c>
      <c r="D249" s="88">
        <f t="shared" si="39"/>
        <v>0</v>
      </c>
      <c r="E249" s="85"/>
      <c r="F249" s="85"/>
      <c r="G249" s="85"/>
      <c r="H249" s="85"/>
      <c r="I249" s="85"/>
      <c r="J249" s="82"/>
      <c r="K249" s="82"/>
      <c r="L249" s="82"/>
      <c r="M249" s="82"/>
      <c r="N249" s="85"/>
      <c r="O249" s="85"/>
      <c r="P249" s="85"/>
      <c r="Q249" s="85"/>
      <c r="R249" s="85"/>
      <c r="S249" s="85"/>
      <c r="T249" s="37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</row>
    <row r="250" spans="1:71" ht="12.75" customHeight="1" x14ac:dyDescent="0.2">
      <c r="A250" s="68" t="s">
        <v>67</v>
      </c>
      <c r="B250" s="42">
        <f t="shared" si="38"/>
        <v>0</v>
      </c>
      <c r="C250" s="41">
        <v>68</v>
      </c>
      <c r="D250" s="88">
        <f t="shared" si="39"/>
        <v>0</v>
      </c>
      <c r="E250" s="85"/>
      <c r="F250" s="85"/>
      <c r="G250" s="85"/>
      <c r="H250" s="85"/>
      <c r="I250" s="85"/>
      <c r="J250" s="85"/>
      <c r="K250" s="85"/>
      <c r="L250" s="66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66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85"/>
      <c r="AP250" s="85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</row>
    <row r="251" spans="1:71" ht="12.75" x14ac:dyDescent="0.2">
      <c r="A251" s="18" t="s">
        <v>17</v>
      </c>
      <c r="B251" s="94"/>
      <c r="C251" s="92"/>
      <c r="D251" s="92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3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</row>
    <row r="252" spans="1:71" ht="12.75" x14ac:dyDescent="0.2">
      <c r="A252" s="141" t="s">
        <v>352</v>
      </c>
      <c r="B252" s="135" t="s">
        <v>18</v>
      </c>
      <c r="C252" s="137" t="s">
        <v>19</v>
      </c>
      <c r="D252" s="135" t="s">
        <v>20</v>
      </c>
      <c r="E252" s="91" t="s">
        <v>21</v>
      </c>
      <c r="F252" s="131"/>
      <c r="G252" s="131"/>
      <c r="H252" s="132"/>
      <c r="I252" s="91" t="s">
        <v>22</v>
      </c>
      <c r="J252" s="131"/>
      <c r="K252" s="131"/>
      <c r="L252" s="132"/>
      <c r="M252" s="91" t="s">
        <v>23</v>
      </c>
      <c r="N252" s="131"/>
      <c r="O252" s="131"/>
      <c r="P252" s="132"/>
      <c r="Q252" s="91" t="s">
        <v>24</v>
      </c>
      <c r="R252" s="131"/>
      <c r="S252" s="131"/>
      <c r="T252" s="132"/>
      <c r="U252" s="91" t="s">
        <v>25</v>
      </c>
      <c r="V252" s="131"/>
      <c r="W252" s="132"/>
      <c r="X252" s="91" t="s">
        <v>26</v>
      </c>
      <c r="Y252" s="131"/>
      <c r="Z252" s="131"/>
      <c r="AA252" s="132"/>
      <c r="AB252" s="91" t="s">
        <v>27</v>
      </c>
      <c r="AC252" s="131"/>
      <c r="AD252" s="132"/>
      <c r="AE252" s="91" t="s">
        <v>28</v>
      </c>
      <c r="AF252" s="131"/>
      <c r="AG252" s="131"/>
      <c r="AH252" s="131"/>
      <c r="AI252" s="132"/>
      <c r="AJ252" s="91" t="s">
        <v>29</v>
      </c>
      <c r="AK252" s="131"/>
      <c r="AL252" s="132"/>
      <c r="AM252" s="91" t="s">
        <v>30</v>
      </c>
      <c r="AN252" s="131"/>
      <c r="AO252" s="131"/>
      <c r="AP252" s="132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</row>
    <row r="253" spans="1:71" ht="21" x14ac:dyDescent="0.2">
      <c r="A253" s="142"/>
      <c r="B253" s="136"/>
      <c r="C253" s="138"/>
      <c r="D253" s="136"/>
      <c r="E253" s="21" t="s">
        <v>300</v>
      </c>
      <c r="F253" s="23" t="s">
        <v>301</v>
      </c>
      <c r="G253" s="23" t="s">
        <v>302</v>
      </c>
      <c r="H253" s="23" t="s">
        <v>303</v>
      </c>
      <c r="I253" s="23" t="s">
        <v>304</v>
      </c>
      <c r="J253" s="23" t="s">
        <v>305</v>
      </c>
      <c r="K253" s="23" t="s">
        <v>306</v>
      </c>
      <c r="L253" s="23" t="s">
        <v>307</v>
      </c>
      <c r="M253" s="23" t="s">
        <v>308</v>
      </c>
      <c r="N253" s="23" t="s">
        <v>309</v>
      </c>
      <c r="O253" s="23" t="s">
        <v>310</v>
      </c>
      <c r="P253" s="23" t="s">
        <v>311</v>
      </c>
      <c r="Q253" s="23" t="s">
        <v>312</v>
      </c>
      <c r="R253" s="23" t="s">
        <v>313</v>
      </c>
      <c r="S253" s="23" t="s">
        <v>314</v>
      </c>
      <c r="T253" s="23" t="s">
        <v>315</v>
      </c>
      <c r="U253" s="23" t="s">
        <v>316</v>
      </c>
      <c r="V253" s="23" t="s">
        <v>317</v>
      </c>
      <c r="W253" s="23" t="s">
        <v>318</v>
      </c>
      <c r="X253" s="23" t="s">
        <v>319</v>
      </c>
      <c r="Y253" s="23" t="s">
        <v>320</v>
      </c>
      <c r="Z253" s="23" t="s">
        <v>321</v>
      </c>
      <c r="AA253" s="23" t="s">
        <v>322</v>
      </c>
      <c r="AB253" s="23" t="s">
        <v>323</v>
      </c>
      <c r="AC253" s="23" t="s">
        <v>324</v>
      </c>
      <c r="AD253" s="23" t="s">
        <v>325</v>
      </c>
      <c r="AE253" s="23" t="s">
        <v>326</v>
      </c>
      <c r="AF253" s="23" t="s">
        <v>327</v>
      </c>
      <c r="AG253" s="23" t="s">
        <v>328</v>
      </c>
      <c r="AH253" s="23" t="s">
        <v>329</v>
      </c>
      <c r="AI253" s="23" t="s">
        <v>330</v>
      </c>
      <c r="AJ253" s="23" t="s">
        <v>331</v>
      </c>
      <c r="AK253" s="23" t="s">
        <v>332</v>
      </c>
      <c r="AL253" s="23" t="s">
        <v>333</v>
      </c>
      <c r="AM253" s="23">
        <v>35</v>
      </c>
      <c r="AN253" s="23">
        <v>36</v>
      </c>
      <c r="AO253" s="23">
        <v>37</v>
      </c>
      <c r="AP253" s="23">
        <v>38</v>
      </c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</row>
    <row r="254" spans="1:71" ht="22.5" x14ac:dyDescent="0.2">
      <c r="A254" s="40" t="s">
        <v>31</v>
      </c>
      <c r="B254" s="26">
        <f t="shared" ref="B254:B255" si="40">COUNTA(E254:AP254)</f>
        <v>8</v>
      </c>
      <c r="C254" s="27">
        <v>204</v>
      </c>
      <c r="D254" s="28">
        <f t="shared" ref="D254:D264" si="41">B254/C254</f>
        <v>3.9215686274509803E-2</v>
      </c>
      <c r="E254" s="29"/>
      <c r="F254" s="31" t="s">
        <v>39</v>
      </c>
      <c r="G254" s="29"/>
      <c r="H254" s="29"/>
      <c r="I254" s="29"/>
      <c r="J254" s="29"/>
      <c r="K254" s="31" t="s">
        <v>95</v>
      </c>
      <c r="L254" s="29"/>
      <c r="M254" s="29"/>
      <c r="N254" s="29"/>
      <c r="O254" s="29"/>
      <c r="P254" s="31" t="s">
        <v>41</v>
      </c>
      <c r="Q254" s="29"/>
      <c r="R254" s="33"/>
      <c r="S254" s="31" t="s">
        <v>171</v>
      </c>
      <c r="T254" s="66"/>
      <c r="U254" s="29"/>
      <c r="V254" s="66"/>
      <c r="W254" s="29"/>
      <c r="X254" s="31" t="s">
        <v>113</v>
      </c>
      <c r="Y254" s="29"/>
      <c r="Z254" s="29"/>
      <c r="AA254" s="29"/>
      <c r="AB254" s="31" t="s">
        <v>98</v>
      </c>
      <c r="AC254" s="29"/>
      <c r="AD254" s="31" t="s">
        <v>172</v>
      </c>
      <c r="AE254" s="29"/>
      <c r="AF254" s="29"/>
      <c r="AG254" s="29"/>
      <c r="AH254" s="29"/>
      <c r="AI254" s="29"/>
      <c r="AJ254" s="29"/>
      <c r="AK254" s="66"/>
      <c r="AL254" s="31" t="s">
        <v>132</v>
      </c>
      <c r="AM254" s="29"/>
      <c r="AN254" s="29"/>
      <c r="AO254" s="29"/>
      <c r="AP254" s="2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</row>
    <row r="255" spans="1:71" ht="12.75" x14ac:dyDescent="0.2">
      <c r="A255" s="45" t="s">
        <v>141</v>
      </c>
      <c r="B255" s="26">
        <f t="shared" si="40"/>
        <v>2</v>
      </c>
      <c r="C255" s="27">
        <v>102</v>
      </c>
      <c r="D255" s="28">
        <f t="shared" si="41"/>
        <v>1.9607843137254902E-2</v>
      </c>
      <c r="E255" s="29"/>
      <c r="F255" s="66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31" t="s">
        <v>107</v>
      </c>
      <c r="X255" s="33"/>
      <c r="Y255" s="29"/>
      <c r="Z255" s="29"/>
      <c r="AA255" s="29"/>
      <c r="AB255" s="29"/>
      <c r="AC255" s="29"/>
      <c r="AD255" s="29"/>
      <c r="AE255" s="29"/>
      <c r="AF255" s="29"/>
      <c r="AG255" s="31" t="s">
        <v>173</v>
      </c>
      <c r="AH255" s="29"/>
      <c r="AI255" s="29"/>
      <c r="AJ255" s="29"/>
      <c r="AK255" s="66"/>
      <c r="AL255" s="29"/>
      <c r="AM255" s="29"/>
      <c r="AN255" s="29"/>
      <c r="AO255" s="29"/>
      <c r="AP255" s="2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</row>
    <row r="256" spans="1:71" ht="12.75" x14ac:dyDescent="0.2">
      <c r="A256" s="45" t="s">
        <v>144</v>
      </c>
      <c r="B256" s="42">
        <v>4</v>
      </c>
      <c r="C256" s="27">
        <v>102</v>
      </c>
      <c r="D256" s="28">
        <f t="shared" si="41"/>
        <v>3.9215686274509803E-2</v>
      </c>
      <c r="E256" s="29"/>
      <c r="F256" s="29"/>
      <c r="G256" s="29"/>
      <c r="H256" s="29"/>
      <c r="I256" s="31" t="s">
        <v>174</v>
      </c>
      <c r="J256" s="33"/>
      <c r="K256" s="29"/>
      <c r="L256" s="31" t="s">
        <v>106</v>
      </c>
      <c r="M256" s="29"/>
      <c r="N256" s="29"/>
      <c r="O256" s="31" t="s">
        <v>146</v>
      </c>
      <c r="P256" s="33"/>
      <c r="Q256" s="29"/>
      <c r="R256" s="31" t="s">
        <v>147</v>
      </c>
      <c r="S256" s="29"/>
      <c r="T256" s="29"/>
      <c r="U256" s="29"/>
      <c r="V256" s="31" t="s">
        <v>175</v>
      </c>
      <c r="W256" s="29"/>
      <c r="X256" s="31" t="s">
        <v>97</v>
      </c>
      <c r="Y256" s="29"/>
      <c r="Z256" s="29"/>
      <c r="AA256" s="29"/>
      <c r="AB256" s="29"/>
      <c r="AC256" s="29"/>
      <c r="AD256" s="29"/>
      <c r="AE256" s="29"/>
      <c r="AF256" s="31" t="s">
        <v>176</v>
      </c>
      <c r="AG256" s="29"/>
      <c r="AH256" s="29"/>
      <c r="AI256" s="29"/>
      <c r="AJ256" s="31" t="s">
        <v>143</v>
      </c>
      <c r="AK256" s="29"/>
      <c r="AL256" s="31" t="s">
        <v>170</v>
      </c>
      <c r="AM256" s="29"/>
      <c r="AN256" s="29"/>
      <c r="AO256" s="29"/>
      <c r="AP256" s="2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</row>
    <row r="257" spans="1:71" ht="22.5" x14ac:dyDescent="0.2">
      <c r="A257" s="45" t="s">
        <v>38</v>
      </c>
      <c r="B257" s="26">
        <f t="shared" ref="B257:B264" si="42">COUNTA(E257:AP257)</f>
        <v>5</v>
      </c>
      <c r="C257" s="27">
        <v>170</v>
      </c>
      <c r="D257" s="28">
        <f t="shared" si="41"/>
        <v>2.9411764705882353E-2</v>
      </c>
      <c r="E257" s="29"/>
      <c r="F257" s="63"/>
      <c r="G257" s="29"/>
      <c r="H257" s="29"/>
      <c r="I257" s="29"/>
      <c r="J257" s="31" t="s">
        <v>177</v>
      </c>
      <c r="K257" s="29"/>
      <c r="L257" s="29"/>
      <c r="M257" s="29"/>
      <c r="N257" s="63"/>
      <c r="O257" s="29"/>
      <c r="P257" s="29"/>
      <c r="Q257" s="29"/>
      <c r="R257" s="63"/>
      <c r="S257" s="31" t="s">
        <v>178</v>
      </c>
      <c r="T257" s="29"/>
      <c r="U257" s="29"/>
      <c r="V257" s="29"/>
      <c r="W257" s="63"/>
      <c r="X257" s="31" t="s">
        <v>179</v>
      </c>
      <c r="Y257" s="29"/>
      <c r="Z257" s="63"/>
      <c r="AA257" s="29"/>
      <c r="AB257" s="29"/>
      <c r="AC257" s="29"/>
      <c r="AD257" s="29"/>
      <c r="AE257" s="29"/>
      <c r="AF257" s="31" t="s">
        <v>124</v>
      </c>
      <c r="AG257" s="29"/>
      <c r="AH257" s="29"/>
      <c r="AI257" s="63"/>
      <c r="AJ257" s="29"/>
      <c r="AK257" s="65" t="s">
        <v>155</v>
      </c>
      <c r="AL257" s="29"/>
      <c r="AM257" s="29"/>
      <c r="AN257" s="29"/>
      <c r="AO257" s="29"/>
      <c r="AP257" s="2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</row>
    <row r="258" spans="1:71" ht="12.75" x14ac:dyDescent="0.2">
      <c r="A258" s="45" t="s">
        <v>156</v>
      </c>
      <c r="B258" s="26">
        <f t="shared" si="42"/>
        <v>2</v>
      </c>
      <c r="C258" s="27">
        <v>102</v>
      </c>
      <c r="D258" s="28">
        <f t="shared" si="41"/>
        <v>1.9607843137254902E-2</v>
      </c>
      <c r="E258" s="29"/>
      <c r="F258" s="29"/>
      <c r="G258" s="29"/>
      <c r="H258" s="29"/>
      <c r="I258" s="29"/>
      <c r="J258" s="29"/>
      <c r="K258" s="29"/>
      <c r="L258" s="29"/>
      <c r="M258" s="29"/>
      <c r="N258" s="31" t="s">
        <v>157</v>
      </c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31" t="s">
        <v>180</v>
      </c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</row>
    <row r="259" spans="1:71" ht="22.5" x14ac:dyDescent="0.2">
      <c r="A259" s="45" t="s">
        <v>159</v>
      </c>
      <c r="B259" s="26">
        <f t="shared" si="42"/>
        <v>2</v>
      </c>
      <c r="C259" s="27">
        <v>34</v>
      </c>
      <c r="D259" s="28">
        <f t="shared" si="41"/>
        <v>5.8823529411764705E-2</v>
      </c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71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31" t="s">
        <v>181</v>
      </c>
      <c r="AC259" s="29"/>
      <c r="AD259" s="29"/>
      <c r="AE259" s="29"/>
      <c r="AF259" s="29"/>
      <c r="AG259" s="65" t="s">
        <v>182</v>
      </c>
      <c r="AH259" s="33"/>
      <c r="AI259" s="29"/>
      <c r="AJ259" s="29"/>
      <c r="AK259" s="29"/>
      <c r="AL259" s="29"/>
      <c r="AM259" s="29"/>
      <c r="AN259" s="29"/>
      <c r="AO259" s="29"/>
      <c r="AP259" s="2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</row>
    <row r="260" spans="1:71" ht="22.5" x14ac:dyDescent="0.2">
      <c r="A260" s="45" t="s">
        <v>163</v>
      </c>
      <c r="B260" s="26">
        <f t="shared" si="42"/>
        <v>1</v>
      </c>
      <c r="C260" s="27">
        <v>34</v>
      </c>
      <c r="D260" s="28">
        <f t="shared" si="41"/>
        <v>2.9411764705882353E-2</v>
      </c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33"/>
      <c r="AF260" s="65" t="s">
        <v>183</v>
      </c>
      <c r="AG260" s="29"/>
      <c r="AH260" s="33"/>
      <c r="AI260" s="29"/>
      <c r="AJ260" s="29"/>
      <c r="AK260" s="29"/>
      <c r="AL260" s="29"/>
      <c r="AM260" s="29"/>
      <c r="AN260" s="29"/>
      <c r="AO260" s="29"/>
      <c r="AP260" s="29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</row>
    <row r="261" spans="1:71" ht="12.75" x14ac:dyDescent="0.2">
      <c r="A261" s="50" t="s">
        <v>64</v>
      </c>
      <c r="B261" s="26">
        <f t="shared" si="42"/>
        <v>0</v>
      </c>
      <c r="C261" s="27">
        <v>34</v>
      </c>
      <c r="D261" s="28">
        <f t="shared" si="41"/>
        <v>0</v>
      </c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</row>
    <row r="262" spans="1:71" ht="12.75" x14ac:dyDescent="0.2">
      <c r="A262" s="72" t="s">
        <v>65</v>
      </c>
      <c r="B262" s="26">
        <f t="shared" si="42"/>
        <v>0</v>
      </c>
      <c r="C262" s="27">
        <v>34</v>
      </c>
      <c r="D262" s="28">
        <f t="shared" si="41"/>
        <v>0</v>
      </c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37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</row>
    <row r="263" spans="1:71" ht="12.75" x14ac:dyDescent="0.2">
      <c r="A263" s="72" t="s">
        <v>165</v>
      </c>
      <c r="B263" s="26">
        <f t="shared" si="42"/>
        <v>0</v>
      </c>
      <c r="C263" s="27">
        <v>68</v>
      </c>
      <c r="D263" s="28">
        <f t="shared" si="41"/>
        <v>0</v>
      </c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37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</row>
    <row r="264" spans="1:71" ht="12.75" x14ac:dyDescent="0.2">
      <c r="A264" s="73" t="s">
        <v>67</v>
      </c>
      <c r="B264" s="26">
        <f t="shared" si="42"/>
        <v>0</v>
      </c>
      <c r="C264" s="27">
        <v>68</v>
      </c>
      <c r="D264" s="28">
        <f t="shared" si="41"/>
        <v>0</v>
      </c>
      <c r="E264" s="29"/>
      <c r="F264" s="29"/>
      <c r="G264" s="29"/>
      <c r="H264" s="29"/>
      <c r="I264" s="29"/>
      <c r="J264" s="29"/>
      <c r="K264" s="29"/>
      <c r="L264" s="66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66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</row>
    <row r="265" spans="1:71" ht="12.75" x14ac:dyDescent="0.2">
      <c r="A265" s="69" t="s">
        <v>17</v>
      </c>
      <c r="B265" s="94"/>
      <c r="C265" s="92"/>
      <c r="D265" s="92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3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</row>
    <row r="266" spans="1:71" ht="12.75" x14ac:dyDescent="0.2">
      <c r="A266" s="98" t="s">
        <v>351</v>
      </c>
      <c r="B266" s="95" t="s">
        <v>18</v>
      </c>
      <c r="C266" s="97" t="s">
        <v>19</v>
      </c>
      <c r="D266" s="95" t="s">
        <v>20</v>
      </c>
      <c r="E266" s="91" t="s">
        <v>21</v>
      </c>
      <c r="F266" s="92"/>
      <c r="G266" s="92"/>
      <c r="H266" s="93"/>
      <c r="I266" s="91" t="s">
        <v>22</v>
      </c>
      <c r="J266" s="92"/>
      <c r="K266" s="92"/>
      <c r="L266" s="93"/>
      <c r="M266" s="91" t="s">
        <v>23</v>
      </c>
      <c r="N266" s="92"/>
      <c r="O266" s="92"/>
      <c r="P266" s="93"/>
      <c r="Q266" s="91" t="s">
        <v>24</v>
      </c>
      <c r="R266" s="92"/>
      <c r="S266" s="92"/>
      <c r="T266" s="93"/>
      <c r="U266" s="91" t="s">
        <v>25</v>
      </c>
      <c r="V266" s="92"/>
      <c r="W266" s="93"/>
      <c r="X266" s="91" t="s">
        <v>26</v>
      </c>
      <c r="Y266" s="92"/>
      <c r="Z266" s="92"/>
      <c r="AA266" s="93"/>
      <c r="AB266" s="91" t="s">
        <v>27</v>
      </c>
      <c r="AC266" s="92"/>
      <c r="AD266" s="93"/>
      <c r="AE266" s="91" t="s">
        <v>28</v>
      </c>
      <c r="AF266" s="92"/>
      <c r="AG266" s="92"/>
      <c r="AH266" s="92"/>
      <c r="AI266" s="93"/>
      <c r="AJ266" s="91" t="s">
        <v>29</v>
      </c>
      <c r="AK266" s="92"/>
      <c r="AL266" s="93"/>
      <c r="AM266" s="91" t="s">
        <v>30</v>
      </c>
      <c r="AN266" s="92"/>
      <c r="AO266" s="92"/>
      <c r="AP266" s="93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</row>
    <row r="267" spans="1:71" ht="21" x14ac:dyDescent="0.2">
      <c r="A267" s="99"/>
      <c r="B267" s="96"/>
      <c r="C267" s="96"/>
      <c r="D267" s="96"/>
      <c r="E267" s="21" t="s">
        <v>300</v>
      </c>
      <c r="F267" s="23" t="s">
        <v>301</v>
      </c>
      <c r="G267" s="23" t="s">
        <v>302</v>
      </c>
      <c r="H267" s="23" t="s">
        <v>303</v>
      </c>
      <c r="I267" s="23" t="s">
        <v>304</v>
      </c>
      <c r="J267" s="23" t="s">
        <v>305</v>
      </c>
      <c r="K267" s="23" t="s">
        <v>306</v>
      </c>
      <c r="L267" s="23" t="s">
        <v>307</v>
      </c>
      <c r="M267" s="23" t="s">
        <v>308</v>
      </c>
      <c r="N267" s="23" t="s">
        <v>309</v>
      </c>
      <c r="O267" s="23" t="s">
        <v>310</v>
      </c>
      <c r="P267" s="23" t="s">
        <v>311</v>
      </c>
      <c r="Q267" s="23" t="s">
        <v>312</v>
      </c>
      <c r="R267" s="23" t="s">
        <v>313</v>
      </c>
      <c r="S267" s="23" t="s">
        <v>314</v>
      </c>
      <c r="T267" s="23" t="s">
        <v>315</v>
      </c>
      <c r="U267" s="23" t="s">
        <v>316</v>
      </c>
      <c r="V267" s="23" t="s">
        <v>317</v>
      </c>
      <c r="W267" s="23" t="s">
        <v>318</v>
      </c>
      <c r="X267" s="23" t="s">
        <v>319</v>
      </c>
      <c r="Y267" s="23" t="s">
        <v>320</v>
      </c>
      <c r="Z267" s="23" t="s">
        <v>321</v>
      </c>
      <c r="AA267" s="23" t="s">
        <v>322</v>
      </c>
      <c r="AB267" s="23" t="s">
        <v>323</v>
      </c>
      <c r="AC267" s="23" t="s">
        <v>324</v>
      </c>
      <c r="AD267" s="23" t="s">
        <v>325</v>
      </c>
      <c r="AE267" s="23" t="s">
        <v>326</v>
      </c>
      <c r="AF267" s="23" t="s">
        <v>327</v>
      </c>
      <c r="AG267" s="23" t="s">
        <v>328</v>
      </c>
      <c r="AH267" s="23" t="s">
        <v>329</v>
      </c>
      <c r="AI267" s="23" t="s">
        <v>330</v>
      </c>
      <c r="AJ267" s="23" t="s">
        <v>331</v>
      </c>
      <c r="AK267" s="23" t="s">
        <v>332</v>
      </c>
      <c r="AL267" s="23" t="s">
        <v>333</v>
      </c>
      <c r="AM267" s="23">
        <v>35</v>
      </c>
      <c r="AN267" s="23">
        <v>36</v>
      </c>
      <c r="AO267" s="23">
        <v>37</v>
      </c>
      <c r="AP267" s="23">
        <v>38</v>
      </c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</row>
    <row r="268" spans="1:71" ht="22.5" x14ac:dyDescent="0.2">
      <c r="A268" s="40" t="s">
        <v>31</v>
      </c>
      <c r="B268" s="26">
        <f t="shared" ref="B268:B269" si="43">COUNTA(E268:AP268)</f>
        <v>8</v>
      </c>
      <c r="C268" s="27">
        <v>204</v>
      </c>
      <c r="D268" s="28">
        <f t="shared" ref="D268:D278" si="44">B268/C268</f>
        <v>3.9215686274509803E-2</v>
      </c>
      <c r="E268" s="29"/>
      <c r="F268" s="31" t="s">
        <v>39</v>
      </c>
      <c r="G268" s="29"/>
      <c r="H268" s="29"/>
      <c r="I268" s="29"/>
      <c r="J268" s="29"/>
      <c r="K268" s="31" t="s">
        <v>95</v>
      </c>
      <c r="L268" s="29"/>
      <c r="M268" s="29"/>
      <c r="N268" s="29"/>
      <c r="O268" s="29"/>
      <c r="P268" s="31" t="s">
        <v>41</v>
      </c>
      <c r="Q268" s="29"/>
      <c r="R268" s="33"/>
      <c r="S268" s="31" t="s">
        <v>171</v>
      </c>
      <c r="T268" s="66"/>
      <c r="U268" s="29"/>
      <c r="V268" s="66"/>
      <c r="W268" s="29"/>
      <c r="X268" s="31" t="s">
        <v>113</v>
      </c>
      <c r="Y268" s="29"/>
      <c r="Z268" s="29"/>
      <c r="AA268" s="29"/>
      <c r="AB268" s="31" t="s">
        <v>98</v>
      </c>
      <c r="AC268" s="29"/>
      <c r="AD268" s="31" t="s">
        <v>172</v>
      </c>
      <c r="AE268" s="29"/>
      <c r="AF268" s="29"/>
      <c r="AG268" s="29"/>
      <c r="AH268" s="29"/>
      <c r="AI268" s="29"/>
      <c r="AJ268" s="29"/>
      <c r="AK268" s="66"/>
      <c r="AL268" s="31" t="s">
        <v>132</v>
      </c>
      <c r="AM268" s="29"/>
      <c r="AN268" s="29"/>
      <c r="AO268" s="29"/>
      <c r="AP268" s="2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</row>
    <row r="269" spans="1:71" ht="12.75" x14ac:dyDescent="0.2">
      <c r="A269" s="45" t="s">
        <v>141</v>
      </c>
      <c r="B269" s="26">
        <f t="shared" si="43"/>
        <v>2</v>
      </c>
      <c r="C269" s="27">
        <v>102</v>
      </c>
      <c r="D269" s="28">
        <f t="shared" si="44"/>
        <v>1.9607843137254902E-2</v>
      </c>
      <c r="E269" s="29"/>
      <c r="F269" s="66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31" t="s">
        <v>107</v>
      </c>
      <c r="X269" s="29"/>
      <c r="Y269" s="29"/>
      <c r="Z269" s="29"/>
      <c r="AA269" s="29"/>
      <c r="AB269" s="29"/>
      <c r="AC269" s="29"/>
      <c r="AD269" s="29"/>
      <c r="AE269" s="29"/>
      <c r="AF269" s="29"/>
      <c r="AG269" s="33"/>
      <c r="AH269" s="31" t="s">
        <v>184</v>
      </c>
      <c r="AI269" s="29"/>
      <c r="AJ269" s="29"/>
      <c r="AK269" s="66"/>
      <c r="AL269" s="29"/>
      <c r="AM269" s="29"/>
      <c r="AN269" s="29"/>
      <c r="AO269" s="29"/>
      <c r="AP269" s="2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</row>
    <row r="270" spans="1:71" ht="12.75" x14ac:dyDescent="0.2">
      <c r="A270" s="45" t="s">
        <v>144</v>
      </c>
      <c r="B270" s="42">
        <v>4</v>
      </c>
      <c r="C270" s="27">
        <v>102</v>
      </c>
      <c r="D270" s="28">
        <f t="shared" si="44"/>
        <v>3.9215686274509803E-2</v>
      </c>
      <c r="E270" s="29"/>
      <c r="F270" s="29"/>
      <c r="G270" s="29"/>
      <c r="H270" s="29"/>
      <c r="I270" s="31" t="s">
        <v>174</v>
      </c>
      <c r="J270" s="33"/>
      <c r="K270" s="29"/>
      <c r="L270" s="31" t="s">
        <v>106</v>
      </c>
      <c r="M270" s="29"/>
      <c r="N270" s="29"/>
      <c r="O270" s="31" t="s">
        <v>146</v>
      </c>
      <c r="P270" s="33"/>
      <c r="Q270" s="60"/>
      <c r="R270" s="31" t="s">
        <v>147</v>
      </c>
      <c r="S270" s="29"/>
      <c r="T270" s="29"/>
      <c r="U270" s="29"/>
      <c r="V270" s="31" t="s">
        <v>175</v>
      </c>
      <c r="W270" s="29"/>
      <c r="X270" s="31" t="s">
        <v>97</v>
      </c>
      <c r="Y270" s="29"/>
      <c r="Z270" s="29"/>
      <c r="AA270" s="29"/>
      <c r="AB270" s="29"/>
      <c r="AC270" s="29"/>
      <c r="AD270" s="29"/>
      <c r="AE270" s="29"/>
      <c r="AF270" s="31" t="s">
        <v>124</v>
      </c>
      <c r="AG270" s="29"/>
      <c r="AH270" s="29"/>
      <c r="AI270" s="29"/>
      <c r="AJ270" s="31" t="s">
        <v>143</v>
      </c>
      <c r="AK270" s="29"/>
      <c r="AL270" s="31" t="s">
        <v>170</v>
      </c>
      <c r="AM270" s="29"/>
      <c r="AN270" s="29"/>
      <c r="AO270" s="29"/>
      <c r="AP270" s="2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</row>
    <row r="271" spans="1:71" ht="22.5" x14ac:dyDescent="0.2">
      <c r="A271" s="45" t="s">
        <v>38</v>
      </c>
      <c r="B271" s="26">
        <f t="shared" ref="B271:B278" si="45">COUNTA(E271:AP271)</f>
        <v>5</v>
      </c>
      <c r="C271" s="27">
        <v>170</v>
      </c>
      <c r="D271" s="28">
        <f t="shared" si="44"/>
        <v>2.9411764705882353E-2</v>
      </c>
      <c r="E271" s="29"/>
      <c r="F271" s="63"/>
      <c r="G271" s="29"/>
      <c r="H271" s="29"/>
      <c r="I271" s="29"/>
      <c r="J271" s="63"/>
      <c r="K271" s="31" t="s">
        <v>185</v>
      </c>
      <c r="L271" s="29"/>
      <c r="M271" s="29"/>
      <c r="N271" s="63"/>
      <c r="O271" s="29"/>
      <c r="P271" s="29"/>
      <c r="Q271" s="29"/>
      <c r="R271" s="63"/>
      <c r="S271" s="31" t="s">
        <v>178</v>
      </c>
      <c r="T271" s="29"/>
      <c r="U271" s="29"/>
      <c r="V271" s="29"/>
      <c r="W271" s="31" t="s">
        <v>149</v>
      </c>
      <c r="X271" s="29"/>
      <c r="Y271" s="29"/>
      <c r="Z271" s="63"/>
      <c r="AA271" s="29"/>
      <c r="AB271" s="29"/>
      <c r="AC271" s="29"/>
      <c r="AD271" s="29"/>
      <c r="AE271" s="29"/>
      <c r="AF271" s="31" t="s">
        <v>176</v>
      </c>
      <c r="AG271" s="29"/>
      <c r="AH271" s="60"/>
      <c r="AI271" s="63"/>
      <c r="AJ271" s="29"/>
      <c r="AK271" s="65" t="s">
        <v>155</v>
      </c>
      <c r="AL271" s="29"/>
      <c r="AM271" s="29"/>
      <c r="AN271" s="29"/>
      <c r="AO271" s="29"/>
      <c r="AP271" s="2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</row>
    <row r="272" spans="1:71" ht="12.75" x14ac:dyDescent="0.2">
      <c r="A272" s="45" t="s">
        <v>156</v>
      </c>
      <c r="B272" s="26">
        <f t="shared" si="45"/>
        <v>2</v>
      </c>
      <c r="C272" s="27">
        <v>102</v>
      </c>
      <c r="D272" s="28">
        <f t="shared" si="44"/>
        <v>1.9607843137254902E-2</v>
      </c>
      <c r="E272" s="29"/>
      <c r="F272" s="29"/>
      <c r="G272" s="29"/>
      <c r="H272" s="29"/>
      <c r="I272" s="29"/>
      <c r="J272" s="29"/>
      <c r="K272" s="29"/>
      <c r="L272" s="29"/>
      <c r="M272" s="29"/>
      <c r="N272" s="31" t="s">
        <v>157</v>
      </c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31" t="s">
        <v>81</v>
      </c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</row>
    <row r="273" spans="1:71" ht="22.5" x14ac:dyDescent="0.2">
      <c r="A273" s="45" t="s">
        <v>159</v>
      </c>
      <c r="B273" s="26">
        <f t="shared" si="45"/>
        <v>2</v>
      </c>
      <c r="C273" s="27">
        <v>34</v>
      </c>
      <c r="D273" s="28">
        <f t="shared" si="44"/>
        <v>5.8823529411764705E-2</v>
      </c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31" t="s">
        <v>181</v>
      </c>
      <c r="AC273" s="29"/>
      <c r="AD273" s="29"/>
      <c r="AE273" s="29"/>
      <c r="AF273" s="29"/>
      <c r="AG273" s="65" t="s">
        <v>182</v>
      </c>
      <c r="AH273" s="60"/>
      <c r="AI273" s="29"/>
      <c r="AJ273" s="29"/>
      <c r="AK273" s="29"/>
      <c r="AL273" s="29"/>
      <c r="AM273" s="29"/>
      <c r="AN273" s="29"/>
      <c r="AO273" s="29"/>
      <c r="AP273" s="2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</row>
    <row r="274" spans="1:71" ht="22.5" x14ac:dyDescent="0.2">
      <c r="A274" s="45" t="s">
        <v>163</v>
      </c>
      <c r="B274" s="26">
        <f t="shared" si="45"/>
        <v>1</v>
      </c>
      <c r="C274" s="27">
        <v>34</v>
      </c>
      <c r="D274" s="28">
        <f t="shared" si="44"/>
        <v>2.9411764705882353E-2</v>
      </c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33"/>
      <c r="AF274" s="65" t="s">
        <v>183</v>
      </c>
      <c r="AG274" s="29"/>
      <c r="AH274" s="33"/>
      <c r="AI274" s="29"/>
      <c r="AJ274" s="29"/>
      <c r="AK274" s="29"/>
      <c r="AL274" s="29"/>
      <c r="AM274" s="29"/>
      <c r="AN274" s="29"/>
      <c r="AO274" s="29"/>
      <c r="AP274" s="2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R274" s="19"/>
      <c r="BS274" s="19"/>
    </row>
    <row r="275" spans="1:71" ht="12.75" x14ac:dyDescent="0.2">
      <c r="A275" s="50" t="s">
        <v>64</v>
      </c>
      <c r="B275" s="26">
        <f t="shared" si="45"/>
        <v>0</v>
      </c>
      <c r="C275" s="27">
        <v>34</v>
      </c>
      <c r="D275" s="28">
        <f t="shared" si="44"/>
        <v>0</v>
      </c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  <c r="BR275" s="19"/>
      <c r="BS275" s="19"/>
    </row>
    <row r="276" spans="1:71" ht="12.75" x14ac:dyDescent="0.2">
      <c r="A276" s="72" t="s">
        <v>65</v>
      </c>
      <c r="B276" s="26">
        <f t="shared" si="45"/>
        <v>0</v>
      </c>
      <c r="C276" s="27">
        <v>34</v>
      </c>
      <c r="D276" s="28">
        <f t="shared" si="44"/>
        <v>0</v>
      </c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37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</row>
    <row r="277" spans="1:71" ht="12.75" x14ac:dyDescent="0.2">
      <c r="A277" s="72" t="s">
        <v>165</v>
      </c>
      <c r="B277" s="26">
        <f t="shared" si="45"/>
        <v>0</v>
      </c>
      <c r="C277" s="27">
        <v>68</v>
      </c>
      <c r="D277" s="28">
        <f t="shared" si="44"/>
        <v>0</v>
      </c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37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</row>
    <row r="278" spans="1:71" ht="12.75" x14ac:dyDescent="0.2">
      <c r="A278" s="73" t="s">
        <v>67</v>
      </c>
      <c r="B278" s="26">
        <f t="shared" si="45"/>
        <v>0</v>
      </c>
      <c r="C278" s="27">
        <v>68</v>
      </c>
      <c r="D278" s="28">
        <f t="shared" si="44"/>
        <v>0</v>
      </c>
      <c r="E278" s="29"/>
      <c r="F278" s="29"/>
      <c r="G278" s="29"/>
      <c r="H278" s="29"/>
      <c r="I278" s="29"/>
      <c r="J278" s="29"/>
      <c r="K278" s="29"/>
      <c r="L278" s="66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66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</row>
    <row r="279" spans="1:71" ht="12.75" x14ac:dyDescent="0.2">
      <c r="A279" s="18" t="s">
        <v>17</v>
      </c>
      <c r="B279" s="94"/>
      <c r="C279" s="92"/>
      <c r="D279" s="92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3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</row>
    <row r="280" spans="1:71" ht="12.75" customHeight="1" x14ac:dyDescent="0.2">
      <c r="A280" s="98" t="s">
        <v>350</v>
      </c>
      <c r="B280" s="95" t="s">
        <v>18</v>
      </c>
      <c r="C280" s="97" t="s">
        <v>19</v>
      </c>
      <c r="D280" s="95" t="s">
        <v>20</v>
      </c>
      <c r="E280" s="91" t="s">
        <v>21</v>
      </c>
      <c r="F280" s="92"/>
      <c r="G280" s="92"/>
      <c r="H280" s="93"/>
      <c r="I280" s="91" t="s">
        <v>22</v>
      </c>
      <c r="J280" s="92"/>
      <c r="K280" s="92"/>
      <c r="L280" s="93"/>
      <c r="M280" s="91" t="s">
        <v>23</v>
      </c>
      <c r="N280" s="92"/>
      <c r="O280" s="92"/>
      <c r="P280" s="93"/>
      <c r="Q280" s="91" t="s">
        <v>24</v>
      </c>
      <c r="R280" s="92"/>
      <c r="S280" s="92"/>
      <c r="T280" s="93"/>
      <c r="U280" s="91" t="s">
        <v>25</v>
      </c>
      <c r="V280" s="92"/>
      <c r="W280" s="93"/>
      <c r="X280" s="91" t="s">
        <v>26</v>
      </c>
      <c r="Y280" s="92"/>
      <c r="Z280" s="92"/>
      <c r="AA280" s="93"/>
      <c r="AB280" s="91" t="s">
        <v>27</v>
      </c>
      <c r="AC280" s="92"/>
      <c r="AD280" s="93"/>
      <c r="AE280" s="91" t="s">
        <v>28</v>
      </c>
      <c r="AF280" s="92"/>
      <c r="AG280" s="92"/>
      <c r="AH280" s="92"/>
      <c r="AI280" s="93"/>
      <c r="AJ280" s="91" t="s">
        <v>29</v>
      </c>
      <c r="AK280" s="92"/>
      <c r="AL280" s="93"/>
      <c r="AM280" s="91" t="s">
        <v>30</v>
      </c>
      <c r="AN280" s="92"/>
      <c r="AO280" s="92"/>
      <c r="AP280" s="93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</row>
    <row r="281" spans="1:71" ht="21" x14ac:dyDescent="0.2">
      <c r="A281" s="99"/>
      <c r="B281" s="96"/>
      <c r="C281" s="96"/>
      <c r="D281" s="96"/>
      <c r="E281" s="21" t="s">
        <v>300</v>
      </c>
      <c r="F281" s="23" t="s">
        <v>301</v>
      </c>
      <c r="G281" s="23" t="s">
        <v>302</v>
      </c>
      <c r="H281" s="23" t="s">
        <v>303</v>
      </c>
      <c r="I281" s="23" t="s">
        <v>304</v>
      </c>
      <c r="J281" s="23" t="s">
        <v>305</v>
      </c>
      <c r="K281" s="23" t="s">
        <v>306</v>
      </c>
      <c r="L281" s="23" t="s">
        <v>307</v>
      </c>
      <c r="M281" s="23" t="s">
        <v>308</v>
      </c>
      <c r="N281" s="23" t="s">
        <v>309</v>
      </c>
      <c r="O281" s="23" t="s">
        <v>310</v>
      </c>
      <c r="P281" s="23" t="s">
        <v>311</v>
      </c>
      <c r="Q281" s="23" t="s">
        <v>312</v>
      </c>
      <c r="R281" s="23" t="s">
        <v>313</v>
      </c>
      <c r="S281" s="23" t="s">
        <v>314</v>
      </c>
      <c r="T281" s="23" t="s">
        <v>315</v>
      </c>
      <c r="U281" s="23" t="s">
        <v>316</v>
      </c>
      <c r="V281" s="23" t="s">
        <v>317</v>
      </c>
      <c r="W281" s="23" t="s">
        <v>318</v>
      </c>
      <c r="X281" s="23" t="s">
        <v>319</v>
      </c>
      <c r="Y281" s="23" t="s">
        <v>320</v>
      </c>
      <c r="Z281" s="23" t="s">
        <v>321</v>
      </c>
      <c r="AA281" s="23" t="s">
        <v>322</v>
      </c>
      <c r="AB281" s="23" t="s">
        <v>323</v>
      </c>
      <c r="AC281" s="23" t="s">
        <v>324</v>
      </c>
      <c r="AD281" s="23" t="s">
        <v>325</v>
      </c>
      <c r="AE281" s="23" t="s">
        <v>326</v>
      </c>
      <c r="AF281" s="23" t="s">
        <v>327</v>
      </c>
      <c r="AG281" s="23" t="s">
        <v>328</v>
      </c>
      <c r="AH281" s="23" t="s">
        <v>329</v>
      </c>
      <c r="AI281" s="23" t="s">
        <v>330</v>
      </c>
      <c r="AJ281" s="23" t="s">
        <v>331</v>
      </c>
      <c r="AK281" s="23" t="s">
        <v>332</v>
      </c>
      <c r="AL281" s="23" t="s">
        <v>333</v>
      </c>
      <c r="AM281" s="23">
        <v>35</v>
      </c>
      <c r="AN281" s="23">
        <v>36</v>
      </c>
      <c r="AO281" s="23">
        <v>37</v>
      </c>
      <c r="AP281" s="23">
        <v>38</v>
      </c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</row>
    <row r="282" spans="1:71" ht="22.5" x14ac:dyDescent="0.2">
      <c r="A282" s="40" t="s">
        <v>31</v>
      </c>
      <c r="B282" s="42">
        <f t="shared" ref="B282:B283" si="46">COUNTA(E282:AP282)</f>
        <v>8</v>
      </c>
      <c r="C282" s="41">
        <v>204</v>
      </c>
      <c r="D282" s="88">
        <f t="shared" ref="D282:D292" si="47">B282/C282</f>
        <v>3.9215686274509803E-2</v>
      </c>
      <c r="E282" s="85"/>
      <c r="F282" s="31" t="s">
        <v>39</v>
      </c>
      <c r="G282" s="85"/>
      <c r="H282" s="85"/>
      <c r="I282" s="85"/>
      <c r="J282" s="85"/>
      <c r="K282" s="31" t="s">
        <v>95</v>
      </c>
      <c r="L282" s="85"/>
      <c r="M282" s="85"/>
      <c r="N282" s="85"/>
      <c r="O282" s="85"/>
      <c r="P282" s="31" t="s">
        <v>41</v>
      </c>
      <c r="Q282" s="85"/>
      <c r="R282" s="85"/>
      <c r="S282" s="31" t="s">
        <v>171</v>
      </c>
      <c r="T282" s="66"/>
      <c r="U282" s="85"/>
      <c r="V282" s="66"/>
      <c r="W282" s="85"/>
      <c r="X282" s="31" t="s">
        <v>113</v>
      </c>
      <c r="Y282" s="85"/>
      <c r="Z282" s="85"/>
      <c r="AA282" s="85"/>
      <c r="AB282" s="31" t="s">
        <v>98</v>
      </c>
      <c r="AC282" s="85"/>
      <c r="AD282" s="31" t="s">
        <v>172</v>
      </c>
      <c r="AE282" s="85"/>
      <c r="AF282" s="85"/>
      <c r="AG282" s="85"/>
      <c r="AH282" s="85"/>
      <c r="AI282" s="85"/>
      <c r="AJ282" s="85"/>
      <c r="AK282" s="66"/>
      <c r="AL282" s="31" t="s">
        <v>132</v>
      </c>
      <c r="AM282" s="85"/>
      <c r="AN282" s="85"/>
      <c r="AO282" s="85"/>
      <c r="AP282" s="85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</row>
    <row r="283" spans="1:71" ht="12.75" x14ac:dyDescent="0.2">
      <c r="A283" s="57" t="s">
        <v>141</v>
      </c>
      <c r="B283" s="42">
        <f t="shared" si="46"/>
        <v>2</v>
      </c>
      <c r="C283" s="41">
        <v>102</v>
      </c>
      <c r="D283" s="88">
        <f t="shared" si="47"/>
        <v>1.9607843137254902E-2</v>
      </c>
      <c r="E283" s="85"/>
      <c r="F283" s="66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31" t="s">
        <v>107</v>
      </c>
      <c r="X283" s="85"/>
      <c r="Y283" s="85"/>
      <c r="Z283" s="85"/>
      <c r="AA283" s="85"/>
      <c r="AB283" s="85"/>
      <c r="AC283" s="85"/>
      <c r="AD283" s="85"/>
      <c r="AE283" s="85"/>
      <c r="AF283" s="85"/>
      <c r="AG283" s="85"/>
      <c r="AH283" s="31" t="s">
        <v>184</v>
      </c>
      <c r="AI283" s="85"/>
      <c r="AJ283" s="85"/>
      <c r="AK283" s="66"/>
      <c r="AL283" s="85"/>
      <c r="AM283" s="85"/>
      <c r="AN283" s="85"/>
      <c r="AO283" s="85"/>
      <c r="AP283" s="85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</row>
    <row r="284" spans="1:71" ht="12.75" x14ac:dyDescent="0.2">
      <c r="A284" s="57" t="s">
        <v>144</v>
      </c>
      <c r="B284" s="42">
        <v>4</v>
      </c>
      <c r="C284" s="41">
        <v>102</v>
      </c>
      <c r="D284" s="88">
        <f t="shared" si="47"/>
        <v>3.9215686274509803E-2</v>
      </c>
      <c r="E284" s="85"/>
      <c r="F284" s="85"/>
      <c r="G284" s="85"/>
      <c r="H284" s="85"/>
      <c r="I284" s="31" t="s">
        <v>174</v>
      </c>
      <c r="J284" s="85"/>
      <c r="K284" s="85"/>
      <c r="L284" s="31" t="s">
        <v>106</v>
      </c>
      <c r="M284" s="85"/>
      <c r="N284" s="85"/>
      <c r="O284" s="31" t="s">
        <v>146</v>
      </c>
      <c r="P284" s="85"/>
      <c r="Q284" s="60"/>
      <c r="R284" s="31" t="s">
        <v>147</v>
      </c>
      <c r="S284" s="85"/>
      <c r="T284" s="85"/>
      <c r="U284" s="85"/>
      <c r="V284" s="31" t="s">
        <v>175</v>
      </c>
      <c r="W284" s="85"/>
      <c r="X284" s="31" t="s">
        <v>97</v>
      </c>
      <c r="Y284" s="85"/>
      <c r="Z284" s="85"/>
      <c r="AA284" s="85"/>
      <c r="AB284" s="85"/>
      <c r="AC284" s="85"/>
      <c r="AD284" s="85"/>
      <c r="AE284" s="85"/>
      <c r="AF284" s="31" t="s">
        <v>124</v>
      </c>
      <c r="AG284" s="85"/>
      <c r="AH284" s="85"/>
      <c r="AI284" s="85"/>
      <c r="AJ284" s="31" t="s">
        <v>143</v>
      </c>
      <c r="AK284" s="85"/>
      <c r="AL284" s="31" t="s">
        <v>170</v>
      </c>
      <c r="AM284" s="85"/>
      <c r="AN284" s="85"/>
      <c r="AO284" s="85"/>
      <c r="AP284" s="85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</row>
    <row r="285" spans="1:71" ht="22.5" x14ac:dyDescent="0.2">
      <c r="A285" s="57" t="s">
        <v>38</v>
      </c>
      <c r="B285" s="42">
        <f t="shared" ref="B285:B292" si="48">COUNTA(E285:AP285)</f>
        <v>5</v>
      </c>
      <c r="C285" s="41">
        <v>170</v>
      </c>
      <c r="D285" s="88">
        <f t="shared" si="47"/>
        <v>2.9411764705882353E-2</v>
      </c>
      <c r="E285" s="85"/>
      <c r="F285" s="63"/>
      <c r="G285" s="85"/>
      <c r="H285" s="85"/>
      <c r="I285" s="85"/>
      <c r="J285" s="63"/>
      <c r="K285" s="31" t="s">
        <v>185</v>
      </c>
      <c r="L285" s="85"/>
      <c r="M285" s="85"/>
      <c r="N285" s="63"/>
      <c r="O285" s="85"/>
      <c r="P285" s="85"/>
      <c r="Q285" s="85"/>
      <c r="R285" s="63"/>
      <c r="S285" s="31" t="s">
        <v>178</v>
      </c>
      <c r="T285" s="85"/>
      <c r="U285" s="85"/>
      <c r="V285" s="85"/>
      <c r="W285" s="31" t="s">
        <v>149</v>
      </c>
      <c r="X285" s="85"/>
      <c r="Y285" s="85"/>
      <c r="Z285" s="63"/>
      <c r="AA285" s="85"/>
      <c r="AB285" s="85"/>
      <c r="AC285" s="85"/>
      <c r="AD285" s="85"/>
      <c r="AE285" s="85"/>
      <c r="AF285" s="31" t="s">
        <v>176</v>
      </c>
      <c r="AG285" s="85"/>
      <c r="AH285" s="60"/>
      <c r="AI285" s="63"/>
      <c r="AJ285" s="85"/>
      <c r="AK285" s="65" t="s">
        <v>155</v>
      </c>
      <c r="AL285" s="85"/>
      <c r="AM285" s="85"/>
      <c r="AN285" s="85"/>
      <c r="AO285" s="85"/>
      <c r="AP285" s="85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</row>
    <row r="286" spans="1:71" ht="12.75" x14ac:dyDescent="0.2">
      <c r="A286" s="57" t="s">
        <v>156</v>
      </c>
      <c r="B286" s="42">
        <f t="shared" si="48"/>
        <v>2</v>
      </c>
      <c r="C286" s="41">
        <v>102</v>
      </c>
      <c r="D286" s="88">
        <f t="shared" si="47"/>
        <v>1.9607843137254902E-2</v>
      </c>
      <c r="E286" s="85"/>
      <c r="F286" s="85"/>
      <c r="G286" s="85"/>
      <c r="H286" s="85"/>
      <c r="I286" s="85"/>
      <c r="J286" s="85"/>
      <c r="K286" s="85"/>
      <c r="L286" s="85"/>
      <c r="M286" s="85"/>
      <c r="N286" s="31" t="s">
        <v>157</v>
      </c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  <c r="AE286" s="85"/>
      <c r="AF286" s="31" t="s">
        <v>81</v>
      </c>
      <c r="AG286" s="85"/>
      <c r="AH286" s="85"/>
      <c r="AI286" s="85"/>
      <c r="AJ286" s="85"/>
      <c r="AK286" s="85"/>
      <c r="AL286" s="85"/>
      <c r="AM286" s="85"/>
      <c r="AN286" s="85"/>
      <c r="AO286" s="85"/>
      <c r="AP286" s="85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</row>
    <row r="287" spans="1:71" ht="22.5" x14ac:dyDescent="0.2">
      <c r="A287" s="57" t="s">
        <v>159</v>
      </c>
      <c r="B287" s="42">
        <f t="shared" si="48"/>
        <v>2</v>
      </c>
      <c r="C287" s="41">
        <v>34</v>
      </c>
      <c r="D287" s="88">
        <f t="shared" si="47"/>
        <v>5.8823529411764705E-2</v>
      </c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31" t="s">
        <v>181</v>
      </c>
      <c r="AC287" s="85"/>
      <c r="AD287" s="85"/>
      <c r="AE287" s="85"/>
      <c r="AF287" s="85"/>
      <c r="AG287" s="65" t="s">
        <v>182</v>
      </c>
      <c r="AH287" s="60"/>
      <c r="AI287" s="85"/>
      <c r="AJ287" s="85"/>
      <c r="AK287" s="85"/>
      <c r="AL287" s="85"/>
      <c r="AM287" s="85"/>
      <c r="AN287" s="85"/>
      <c r="AO287" s="85"/>
      <c r="AP287" s="85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</row>
    <row r="288" spans="1:71" ht="22.5" x14ac:dyDescent="0.2">
      <c r="A288" s="57" t="s">
        <v>163</v>
      </c>
      <c r="B288" s="42">
        <f t="shared" si="48"/>
        <v>1</v>
      </c>
      <c r="C288" s="41">
        <v>34</v>
      </c>
      <c r="D288" s="88">
        <f t="shared" si="47"/>
        <v>2.9411764705882353E-2</v>
      </c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  <c r="AE288" s="85"/>
      <c r="AF288" s="65" t="s">
        <v>183</v>
      </c>
      <c r="AG288" s="85"/>
      <c r="AH288" s="85"/>
      <c r="AI288" s="85"/>
      <c r="AJ288" s="85"/>
      <c r="AK288" s="85"/>
      <c r="AL288" s="85"/>
      <c r="AM288" s="85"/>
      <c r="AN288" s="85"/>
      <c r="AO288" s="85"/>
      <c r="AP288" s="85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</row>
    <row r="289" spans="1:71" ht="12.75" x14ac:dyDescent="0.2">
      <c r="A289" s="50" t="s">
        <v>64</v>
      </c>
      <c r="B289" s="42">
        <f t="shared" si="48"/>
        <v>0</v>
      </c>
      <c r="C289" s="41">
        <v>34</v>
      </c>
      <c r="D289" s="88">
        <f t="shared" si="47"/>
        <v>0</v>
      </c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5"/>
      <c r="AD289" s="85"/>
      <c r="AE289" s="85"/>
      <c r="AF289" s="85"/>
      <c r="AG289" s="85"/>
      <c r="AH289" s="85"/>
      <c r="AI289" s="85"/>
      <c r="AJ289" s="85"/>
      <c r="AK289" s="85"/>
      <c r="AL289" s="85"/>
      <c r="AM289" s="85"/>
      <c r="AN289" s="85"/>
      <c r="AO289" s="85"/>
      <c r="AP289" s="85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</row>
    <row r="290" spans="1:71" ht="12.75" x14ac:dyDescent="0.2">
      <c r="A290" s="72" t="s">
        <v>65</v>
      </c>
      <c r="B290" s="42">
        <f t="shared" si="48"/>
        <v>0</v>
      </c>
      <c r="C290" s="41">
        <v>34</v>
      </c>
      <c r="D290" s="88">
        <f t="shared" si="47"/>
        <v>0</v>
      </c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37"/>
      <c r="U290" s="85"/>
      <c r="V290" s="85"/>
      <c r="W290" s="85"/>
      <c r="X290" s="85"/>
      <c r="Y290" s="85"/>
      <c r="Z290" s="85"/>
      <c r="AA290" s="85"/>
      <c r="AB290" s="85"/>
      <c r="AC290" s="85"/>
      <c r="AD290" s="85"/>
      <c r="AE290" s="85"/>
      <c r="AF290" s="85"/>
      <c r="AG290" s="85"/>
      <c r="AH290" s="85"/>
      <c r="AI290" s="85"/>
      <c r="AJ290" s="85"/>
      <c r="AK290" s="85"/>
      <c r="AL290" s="85"/>
      <c r="AM290" s="85"/>
      <c r="AN290" s="85"/>
      <c r="AO290" s="85"/>
      <c r="AP290" s="85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</row>
    <row r="291" spans="1:71" ht="12.75" x14ac:dyDescent="0.2">
      <c r="A291" s="72" t="s">
        <v>165</v>
      </c>
      <c r="B291" s="42">
        <f t="shared" si="48"/>
        <v>0</v>
      </c>
      <c r="C291" s="41">
        <v>68</v>
      </c>
      <c r="D291" s="88">
        <f t="shared" si="47"/>
        <v>0</v>
      </c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37"/>
      <c r="T291" s="85"/>
      <c r="U291" s="85"/>
      <c r="V291" s="85"/>
      <c r="W291" s="85"/>
      <c r="X291" s="85"/>
      <c r="Y291" s="85"/>
      <c r="Z291" s="85"/>
      <c r="AA291" s="85"/>
      <c r="AB291" s="85"/>
      <c r="AC291" s="85"/>
      <c r="AD291" s="85"/>
      <c r="AE291" s="85"/>
      <c r="AF291" s="85"/>
      <c r="AG291" s="85"/>
      <c r="AH291" s="85"/>
      <c r="AI291" s="85"/>
      <c r="AJ291" s="85"/>
      <c r="AK291" s="85"/>
      <c r="AL291" s="85"/>
      <c r="AM291" s="85"/>
      <c r="AN291" s="85"/>
      <c r="AO291" s="85"/>
      <c r="AP291" s="85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</row>
    <row r="292" spans="1:71" ht="12.75" x14ac:dyDescent="0.2">
      <c r="A292" s="73" t="s">
        <v>67</v>
      </c>
      <c r="B292" s="42">
        <f t="shared" si="48"/>
        <v>0</v>
      </c>
      <c r="C292" s="41">
        <v>68</v>
      </c>
      <c r="D292" s="88">
        <f t="shared" si="47"/>
        <v>0</v>
      </c>
      <c r="E292" s="85"/>
      <c r="F292" s="85"/>
      <c r="G292" s="85"/>
      <c r="H292" s="85"/>
      <c r="I292" s="85"/>
      <c r="J292" s="85"/>
      <c r="K292" s="85"/>
      <c r="L292" s="66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66"/>
      <c r="Z292" s="85"/>
      <c r="AA292" s="85"/>
      <c r="AB292" s="85"/>
      <c r="AC292" s="85"/>
      <c r="AD292" s="85"/>
      <c r="AE292" s="85"/>
      <c r="AF292" s="85"/>
      <c r="AG292" s="85"/>
      <c r="AH292" s="85"/>
      <c r="AI292" s="85"/>
      <c r="AJ292" s="85"/>
      <c r="AK292" s="85"/>
      <c r="AL292" s="85"/>
      <c r="AM292" s="85"/>
      <c r="AN292" s="85"/>
      <c r="AO292" s="85"/>
      <c r="AP292" s="85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</row>
    <row r="293" spans="1:71" ht="12.75" x14ac:dyDescent="0.2">
      <c r="A293" s="18" t="s">
        <v>17</v>
      </c>
      <c r="B293" s="94"/>
      <c r="C293" s="92"/>
      <c r="D293" s="92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3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</row>
    <row r="294" spans="1:71" ht="12.75" x14ac:dyDescent="0.2">
      <c r="A294" s="98" t="s">
        <v>349</v>
      </c>
      <c r="B294" s="95" t="s">
        <v>18</v>
      </c>
      <c r="C294" s="97" t="s">
        <v>19</v>
      </c>
      <c r="D294" s="95" t="s">
        <v>20</v>
      </c>
      <c r="E294" s="91" t="s">
        <v>21</v>
      </c>
      <c r="F294" s="92"/>
      <c r="G294" s="92"/>
      <c r="H294" s="93"/>
      <c r="I294" s="91" t="s">
        <v>22</v>
      </c>
      <c r="J294" s="92"/>
      <c r="K294" s="92"/>
      <c r="L294" s="93"/>
      <c r="M294" s="91" t="s">
        <v>23</v>
      </c>
      <c r="N294" s="92"/>
      <c r="O294" s="92"/>
      <c r="P294" s="93"/>
      <c r="Q294" s="91" t="s">
        <v>24</v>
      </c>
      <c r="R294" s="92"/>
      <c r="S294" s="92"/>
      <c r="T294" s="93"/>
      <c r="U294" s="91" t="s">
        <v>25</v>
      </c>
      <c r="V294" s="92"/>
      <c r="W294" s="93"/>
      <c r="X294" s="91" t="s">
        <v>26</v>
      </c>
      <c r="Y294" s="92"/>
      <c r="Z294" s="92"/>
      <c r="AA294" s="93"/>
      <c r="AB294" s="91" t="s">
        <v>27</v>
      </c>
      <c r="AC294" s="92"/>
      <c r="AD294" s="93"/>
      <c r="AE294" s="91" t="s">
        <v>28</v>
      </c>
      <c r="AF294" s="92"/>
      <c r="AG294" s="92"/>
      <c r="AH294" s="92"/>
      <c r="AI294" s="93"/>
      <c r="AJ294" s="91" t="s">
        <v>29</v>
      </c>
      <c r="AK294" s="92"/>
      <c r="AL294" s="93"/>
      <c r="AM294" s="91" t="s">
        <v>30</v>
      </c>
      <c r="AN294" s="92"/>
      <c r="AO294" s="92"/>
      <c r="AP294" s="93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</row>
    <row r="295" spans="1:71" ht="21" x14ac:dyDescent="0.2">
      <c r="A295" s="99"/>
      <c r="B295" s="96"/>
      <c r="C295" s="96"/>
      <c r="D295" s="96"/>
      <c r="E295" s="21" t="s">
        <v>300</v>
      </c>
      <c r="F295" s="23" t="s">
        <v>301</v>
      </c>
      <c r="G295" s="23" t="s">
        <v>302</v>
      </c>
      <c r="H295" s="23" t="s">
        <v>303</v>
      </c>
      <c r="I295" s="23" t="s">
        <v>304</v>
      </c>
      <c r="J295" s="23" t="s">
        <v>305</v>
      </c>
      <c r="K295" s="23" t="s">
        <v>306</v>
      </c>
      <c r="L295" s="23" t="s">
        <v>307</v>
      </c>
      <c r="M295" s="23" t="s">
        <v>308</v>
      </c>
      <c r="N295" s="23" t="s">
        <v>309</v>
      </c>
      <c r="O295" s="23" t="s">
        <v>310</v>
      </c>
      <c r="P295" s="23" t="s">
        <v>311</v>
      </c>
      <c r="Q295" s="23" t="s">
        <v>312</v>
      </c>
      <c r="R295" s="23" t="s">
        <v>313</v>
      </c>
      <c r="S295" s="23" t="s">
        <v>314</v>
      </c>
      <c r="T295" s="23" t="s">
        <v>315</v>
      </c>
      <c r="U295" s="23" t="s">
        <v>316</v>
      </c>
      <c r="V295" s="23" t="s">
        <v>317</v>
      </c>
      <c r="W295" s="23" t="s">
        <v>318</v>
      </c>
      <c r="X295" s="23" t="s">
        <v>319</v>
      </c>
      <c r="Y295" s="23" t="s">
        <v>320</v>
      </c>
      <c r="Z295" s="23" t="s">
        <v>321</v>
      </c>
      <c r="AA295" s="23" t="s">
        <v>322</v>
      </c>
      <c r="AB295" s="23" t="s">
        <v>323</v>
      </c>
      <c r="AC295" s="23" t="s">
        <v>324</v>
      </c>
      <c r="AD295" s="23" t="s">
        <v>325</v>
      </c>
      <c r="AE295" s="23" t="s">
        <v>326</v>
      </c>
      <c r="AF295" s="23" t="s">
        <v>327</v>
      </c>
      <c r="AG295" s="23" t="s">
        <v>328</v>
      </c>
      <c r="AH295" s="23" t="s">
        <v>329</v>
      </c>
      <c r="AI295" s="23" t="s">
        <v>330</v>
      </c>
      <c r="AJ295" s="23" t="s">
        <v>331</v>
      </c>
      <c r="AK295" s="23" t="s">
        <v>332</v>
      </c>
      <c r="AL295" s="23" t="s">
        <v>333</v>
      </c>
      <c r="AM295" s="23">
        <v>35</v>
      </c>
      <c r="AN295" s="23">
        <v>36</v>
      </c>
      <c r="AO295" s="23">
        <v>37</v>
      </c>
      <c r="AP295" s="23">
        <v>38</v>
      </c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</row>
    <row r="296" spans="1:71" ht="22.5" x14ac:dyDescent="0.2">
      <c r="A296" s="40" t="s">
        <v>31</v>
      </c>
      <c r="B296" s="42">
        <f t="shared" ref="B296:B297" si="49">COUNTA(E296:AP296)</f>
        <v>8</v>
      </c>
      <c r="C296" s="41">
        <v>204</v>
      </c>
      <c r="D296" s="88">
        <f t="shared" ref="D296:D306" si="50">B296/C296</f>
        <v>3.9215686274509803E-2</v>
      </c>
      <c r="E296" s="85"/>
      <c r="F296" s="31" t="s">
        <v>39</v>
      </c>
      <c r="G296" s="85"/>
      <c r="H296" s="85"/>
      <c r="I296" s="85"/>
      <c r="J296" s="85"/>
      <c r="K296" s="31" t="s">
        <v>95</v>
      </c>
      <c r="L296" s="85"/>
      <c r="M296" s="85"/>
      <c r="N296" s="85"/>
      <c r="O296" s="85"/>
      <c r="P296" s="31" t="s">
        <v>41</v>
      </c>
      <c r="Q296" s="85"/>
      <c r="R296" s="85"/>
      <c r="S296" s="31" t="s">
        <v>171</v>
      </c>
      <c r="T296" s="66"/>
      <c r="U296" s="85"/>
      <c r="V296" s="66"/>
      <c r="W296" s="85"/>
      <c r="X296" s="31" t="s">
        <v>113</v>
      </c>
      <c r="Y296" s="85"/>
      <c r="Z296" s="85"/>
      <c r="AA296" s="85"/>
      <c r="AB296" s="31" t="s">
        <v>98</v>
      </c>
      <c r="AC296" s="85"/>
      <c r="AD296" s="31" t="s">
        <v>172</v>
      </c>
      <c r="AE296" s="85"/>
      <c r="AF296" s="85"/>
      <c r="AG296" s="85"/>
      <c r="AH296" s="85"/>
      <c r="AI296" s="85"/>
      <c r="AJ296" s="85"/>
      <c r="AK296" s="66"/>
      <c r="AL296" s="31" t="s">
        <v>132</v>
      </c>
      <c r="AM296" s="85"/>
      <c r="AN296" s="85"/>
      <c r="AO296" s="85"/>
      <c r="AP296" s="85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</row>
    <row r="297" spans="1:71" ht="12.75" x14ac:dyDescent="0.2">
      <c r="A297" s="57" t="s">
        <v>141</v>
      </c>
      <c r="B297" s="42">
        <f t="shared" si="49"/>
        <v>2</v>
      </c>
      <c r="C297" s="41">
        <v>102</v>
      </c>
      <c r="D297" s="88">
        <f t="shared" si="50"/>
        <v>1.9607843137254902E-2</v>
      </c>
      <c r="E297" s="85"/>
      <c r="F297" s="66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31" t="s">
        <v>107</v>
      </c>
      <c r="X297" s="85"/>
      <c r="Y297" s="85"/>
      <c r="Z297" s="85"/>
      <c r="AA297" s="85"/>
      <c r="AB297" s="85"/>
      <c r="AC297" s="85"/>
      <c r="AD297" s="85"/>
      <c r="AE297" s="85"/>
      <c r="AF297" s="85"/>
      <c r="AG297" s="85"/>
      <c r="AH297" s="31" t="s">
        <v>184</v>
      </c>
      <c r="AI297" s="85"/>
      <c r="AJ297" s="85"/>
      <c r="AK297" s="66"/>
      <c r="AL297" s="85"/>
      <c r="AM297" s="85"/>
      <c r="AN297" s="85"/>
      <c r="AO297" s="85"/>
      <c r="AP297" s="85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</row>
    <row r="298" spans="1:71" ht="12.75" x14ac:dyDescent="0.2">
      <c r="A298" s="57" t="s">
        <v>144</v>
      </c>
      <c r="B298" s="42">
        <v>4</v>
      </c>
      <c r="C298" s="41">
        <v>102</v>
      </c>
      <c r="D298" s="88">
        <f t="shared" si="50"/>
        <v>3.9215686274509803E-2</v>
      </c>
      <c r="E298" s="85"/>
      <c r="F298" s="85"/>
      <c r="G298" s="85"/>
      <c r="H298" s="85"/>
      <c r="I298" s="31" t="s">
        <v>174</v>
      </c>
      <c r="J298" s="85"/>
      <c r="K298" s="85"/>
      <c r="L298" s="31" t="s">
        <v>106</v>
      </c>
      <c r="M298" s="85"/>
      <c r="N298" s="85"/>
      <c r="O298" s="31" t="s">
        <v>146</v>
      </c>
      <c r="P298" s="85"/>
      <c r="Q298" s="60"/>
      <c r="R298" s="31" t="s">
        <v>147</v>
      </c>
      <c r="S298" s="85"/>
      <c r="T298" s="85"/>
      <c r="U298" s="85"/>
      <c r="V298" s="31" t="s">
        <v>175</v>
      </c>
      <c r="W298" s="85"/>
      <c r="X298" s="31" t="s">
        <v>97</v>
      </c>
      <c r="Y298" s="85"/>
      <c r="Z298" s="85"/>
      <c r="AA298" s="85"/>
      <c r="AB298" s="85"/>
      <c r="AC298" s="85"/>
      <c r="AD298" s="85"/>
      <c r="AE298" s="85"/>
      <c r="AF298" s="31" t="s">
        <v>124</v>
      </c>
      <c r="AG298" s="85"/>
      <c r="AH298" s="85"/>
      <c r="AI298" s="85"/>
      <c r="AJ298" s="31" t="s">
        <v>143</v>
      </c>
      <c r="AK298" s="85"/>
      <c r="AL298" s="31" t="s">
        <v>170</v>
      </c>
      <c r="AM298" s="85"/>
      <c r="AN298" s="85"/>
      <c r="AO298" s="85"/>
      <c r="AP298" s="85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</row>
    <row r="299" spans="1:71" ht="22.5" x14ac:dyDescent="0.2">
      <c r="A299" s="57" t="s">
        <v>38</v>
      </c>
      <c r="B299" s="42">
        <f t="shared" ref="B299:B306" si="51">COUNTA(E299:AP299)</f>
        <v>5</v>
      </c>
      <c r="C299" s="41">
        <v>170</v>
      </c>
      <c r="D299" s="88">
        <f t="shared" si="50"/>
        <v>2.9411764705882353E-2</v>
      </c>
      <c r="E299" s="85"/>
      <c r="F299" s="63"/>
      <c r="G299" s="85"/>
      <c r="H299" s="85"/>
      <c r="I299" s="85"/>
      <c r="J299" s="63"/>
      <c r="K299" s="31" t="s">
        <v>185</v>
      </c>
      <c r="L299" s="85"/>
      <c r="M299" s="85"/>
      <c r="N299" s="63"/>
      <c r="O299" s="85"/>
      <c r="P299" s="85"/>
      <c r="Q299" s="85"/>
      <c r="R299" s="63"/>
      <c r="S299" s="31" t="s">
        <v>178</v>
      </c>
      <c r="T299" s="85"/>
      <c r="U299" s="85"/>
      <c r="V299" s="85"/>
      <c r="W299" s="31" t="s">
        <v>149</v>
      </c>
      <c r="X299" s="85"/>
      <c r="Y299" s="85"/>
      <c r="Z299" s="63"/>
      <c r="AA299" s="85"/>
      <c r="AB299" s="85"/>
      <c r="AC299" s="85"/>
      <c r="AD299" s="85"/>
      <c r="AE299" s="85"/>
      <c r="AF299" s="31" t="s">
        <v>176</v>
      </c>
      <c r="AG299" s="85"/>
      <c r="AH299" s="60"/>
      <c r="AI299" s="63"/>
      <c r="AJ299" s="85"/>
      <c r="AK299" s="65" t="s">
        <v>155</v>
      </c>
      <c r="AL299" s="85"/>
      <c r="AM299" s="85"/>
      <c r="AN299" s="85"/>
      <c r="AO299" s="85"/>
      <c r="AP299" s="85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</row>
    <row r="300" spans="1:71" ht="12.75" x14ac:dyDescent="0.2">
      <c r="A300" s="57" t="s">
        <v>156</v>
      </c>
      <c r="B300" s="42">
        <f t="shared" si="51"/>
        <v>2</v>
      </c>
      <c r="C300" s="41">
        <v>102</v>
      </c>
      <c r="D300" s="88">
        <f t="shared" si="50"/>
        <v>1.9607843137254902E-2</v>
      </c>
      <c r="E300" s="85"/>
      <c r="F300" s="85"/>
      <c r="G300" s="85"/>
      <c r="H300" s="85"/>
      <c r="I300" s="85"/>
      <c r="J300" s="85"/>
      <c r="K300" s="85"/>
      <c r="L300" s="85"/>
      <c r="M300" s="85"/>
      <c r="N300" s="31" t="s">
        <v>157</v>
      </c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5"/>
      <c r="AD300" s="85"/>
      <c r="AE300" s="85"/>
      <c r="AF300" s="31" t="s">
        <v>81</v>
      </c>
      <c r="AG300" s="85"/>
      <c r="AH300" s="85"/>
      <c r="AI300" s="85"/>
      <c r="AJ300" s="85"/>
      <c r="AK300" s="85"/>
      <c r="AL300" s="85"/>
      <c r="AM300" s="85"/>
      <c r="AN300" s="85"/>
      <c r="AO300" s="85"/>
      <c r="AP300" s="85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</row>
    <row r="301" spans="1:71" ht="22.5" x14ac:dyDescent="0.2">
      <c r="A301" s="57" t="s">
        <v>159</v>
      </c>
      <c r="B301" s="42">
        <f t="shared" si="51"/>
        <v>2</v>
      </c>
      <c r="C301" s="41">
        <v>34</v>
      </c>
      <c r="D301" s="88">
        <f t="shared" si="50"/>
        <v>5.8823529411764705E-2</v>
      </c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  <c r="AA301" s="85"/>
      <c r="AB301" s="31" t="s">
        <v>181</v>
      </c>
      <c r="AC301" s="85"/>
      <c r="AD301" s="85"/>
      <c r="AE301" s="85"/>
      <c r="AF301" s="85"/>
      <c r="AG301" s="65" t="s">
        <v>182</v>
      </c>
      <c r="AH301" s="60"/>
      <c r="AI301" s="85"/>
      <c r="AJ301" s="85"/>
      <c r="AK301" s="85"/>
      <c r="AL301" s="85"/>
      <c r="AM301" s="85"/>
      <c r="AN301" s="85"/>
      <c r="AO301" s="85"/>
      <c r="AP301" s="85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</row>
    <row r="302" spans="1:71" ht="22.5" x14ac:dyDescent="0.2">
      <c r="A302" s="57" t="s">
        <v>163</v>
      </c>
      <c r="B302" s="42">
        <f t="shared" si="51"/>
        <v>1</v>
      </c>
      <c r="C302" s="41">
        <v>34</v>
      </c>
      <c r="D302" s="88">
        <f t="shared" si="50"/>
        <v>2.9411764705882353E-2</v>
      </c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  <c r="AE302" s="85"/>
      <c r="AF302" s="65" t="s">
        <v>183</v>
      </c>
      <c r="AG302" s="85"/>
      <c r="AH302" s="85"/>
      <c r="AI302" s="85"/>
      <c r="AJ302" s="85"/>
      <c r="AK302" s="85"/>
      <c r="AL302" s="85"/>
      <c r="AM302" s="85"/>
      <c r="AN302" s="85"/>
      <c r="AO302" s="85"/>
      <c r="AP302" s="85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</row>
    <row r="303" spans="1:71" ht="12.75" x14ac:dyDescent="0.2">
      <c r="A303" s="50" t="s">
        <v>64</v>
      </c>
      <c r="B303" s="42">
        <f t="shared" si="51"/>
        <v>0</v>
      </c>
      <c r="C303" s="41">
        <v>34</v>
      </c>
      <c r="D303" s="88">
        <f t="shared" si="50"/>
        <v>0</v>
      </c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  <c r="AE303" s="85"/>
      <c r="AF303" s="85"/>
      <c r="AG303" s="85"/>
      <c r="AH303" s="85"/>
      <c r="AI303" s="85"/>
      <c r="AJ303" s="85"/>
      <c r="AK303" s="85"/>
      <c r="AL303" s="85"/>
      <c r="AM303" s="85"/>
      <c r="AN303" s="85"/>
      <c r="AO303" s="85"/>
      <c r="AP303" s="85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4"/>
      <c r="BQ303" s="24"/>
      <c r="BR303" s="24"/>
      <c r="BS303" s="24"/>
    </row>
    <row r="304" spans="1:71" ht="12.75" x14ac:dyDescent="0.2">
      <c r="A304" s="72" t="s">
        <v>65</v>
      </c>
      <c r="B304" s="42">
        <f t="shared" si="51"/>
        <v>0</v>
      </c>
      <c r="C304" s="41">
        <v>34</v>
      </c>
      <c r="D304" s="88">
        <f t="shared" si="50"/>
        <v>0</v>
      </c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37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  <c r="AE304" s="85"/>
      <c r="AF304" s="85"/>
      <c r="AG304" s="85"/>
      <c r="AH304" s="85"/>
      <c r="AI304" s="85"/>
      <c r="AJ304" s="85"/>
      <c r="AK304" s="85"/>
      <c r="AL304" s="85"/>
      <c r="AM304" s="85"/>
      <c r="AN304" s="85"/>
      <c r="AO304" s="85"/>
      <c r="AP304" s="85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</row>
    <row r="305" spans="1:71" ht="12.75" x14ac:dyDescent="0.2">
      <c r="A305" s="72" t="s">
        <v>165</v>
      </c>
      <c r="B305" s="42">
        <f t="shared" si="51"/>
        <v>0</v>
      </c>
      <c r="C305" s="41">
        <v>68</v>
      </c>
      <c r="D305" s="88">
        <f t="shared" si="50"/>
        <v>0</v>
      </c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37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  <c r="AE305" s="85"/>
      <c r="AF305" s="85"/>
      <c r="AG305" s="85"/>
      <c r="AH305" s="85"/>
      <c r="AI305" s="85"/>
      <c r="AJ305" s="85"/>
      <c r="AK305" s="85"/>
      <c r="AL305" s="85"/>
      <c r="AM305" s="85"/>
      <c r="AN305" s="85"/>
      <c r="AO305" s="85"/>
      <c r="AP305" s="85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</row>
    <row r="306" spans="1:71" ht="12.75" x14ac:dyDescent="0.2">
      <c r="A306" s="73" t="s">
        <v>67</v>
      </c>
      <c r="B306" s="42">
        <f t="shared" si="51"/>
        <v>0</v>
      </c>
      <c r="C306" s="41">
        <v>68</v>
      </c>
      <c r="D306" s="88">
        <f t="shared" si="50"/>
        <v>0</v>
      </c>
      <c r="E306" s="85"/>
      <c r="F306" s="85"/>
      <c r="G306" s="85"/>
      <c r="H306" s="85"/>
      <c r="I306" s="85"/>
      <c r="J306" s="85"/>
      <c r="K306" s="85"/>
      <c r="L306" s="66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66"/>
      <c r="Z306" s="85"/>
      <c r="AA306" s="85"/>
      <c r="AB306" s="85"/>
      <c r="AC306" s="85"/>
      <c r="AD306" s="85"/>
      <c r="AE306" s="85"/>
      <c r="AF306" s="85"/>
      <c r="AG306" s="85"/>
      <c r="AH306" s="85"/>
      <c r="AI306" s="85"/>
      <c r="AJ306" s="85"/>
      <c r="AK306" s="85"/>
      <c r="AL306" s="85"/>
      <c r="AM306" s="85"/>
      <c r="AN306" s="85"/>
      <c r="AO306" s="85"/>
      <c r="AP306" s="85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</row>
    <row r="307" spans="1:71" ht="12.75" x14ac:dyDescent="0.2">
      <c r="A307" s="18" t="s">
        <v>17</v>
      </c>
      <c r="B307" s="94"/>
      <c r="C307" s="92"/>
      <c r="D307" s="92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3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</row>
    <row r="308" spans="1:71" ht="12.75" x14ac:dyDescent="0.2">
      <c r="A308" s="143" t="s">
        <v>348</v>
      </c>
      <c r="B308" s="135" t="s">
        <v>18</v>
      </c>
      <c r="C308" s="137" t="s">
        <v>19</v>
      </c>
      <c r="D308" s="135" t="s">
        <v>20</v>
      </c>
      <c r="E308" s="91" t="s">
        <v>21</v>
      </c>
      <c r="F308" s="131"/>
      <c r="G308" s="131"/>
      <c r="H308" s="132"/>
      <c r="I308" s="91" t="s">
        <v>22</v>
      </c>
      <c r="J308" s="131"/>
      <c r="K308" s="131"/>
      <c r="L308" s="132"/>
      <c r="M308" s="91" t="s">
        <v>23</v>
      </c>
      <c r="N308" s="131"/>
      <c r="O308" s="131"/>
      <c r="P308" s="132"/>
      <c r="Q308" s="91" t="s">
        <v>24</v>
      </c>
      <c r="R308" s="131"/>
      <c r="S308" s="131"/>
      <c r="T308" s="132"/>
      <c r="U308" s="91" t="s">
        <v>25</v>
      </c>
      <c r="V308" s="131"/>
      <c r="W308" s="132"/>
      <c r="X308" s="91" t="s">
        <v>26</v>
      </c>
      <c r="Y308" s="131"/>
      <c r="Z308" s="131"/>
      <c r="AA308" s="132"/>
      <c r="AB308" s="91" t="s">
        <v>27</v>
      </c>
      <c r="AC308" s="131"/>
      <c r="AD308" s="132"/>
      <c r="AE308" s="91" t="s">
        <v>28</v>
      </c>
      <c r="AF308" s="131"/>
      <c r="AG308" s="131"/>
      <c r="AH308" s="131"/>
      <c r="AI308" s="132"/>
      <c r="AJ308" s="91" t="s">
        <v>29</v>
      </c>
      <c r="AK308" s="131"/>
      <c r="AL308" s="132"/>
      <c r="AM308" s="91" t="s">
        <v>30</v>
      </c>
      <c r="AN308" s="131"/>
      <c r="AO308" s="131"/>
      <c r="AP308" s="132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</row>
    <row r="309" spans="1:71" ht="21" x14ac:dyDescent="0.2">
      <c r="A309" s="144"/>
      <c r="B309" s="136"/>
      <c r="C309" s="138"/>
      <c r="D309" s="136"/>
      <c r="E309" s="21" t="s">
        <v>300</v>
      </c>
      <c r="F309" s="23" t="s">
        <v>301</v>
      </c>
      <c r="G309" s="23" t="s">
        <v>302</v>
      </c>
      <c r="H309" s="23" t="s">
        <v>303</v>
      </c>
      <c r="I309" s="23" t="s">
        <v>304</v>
      </c>
      <c r="J309" s="23" t="s">
        <v>305</v>
      </c>
      <c r="K309" s="23" t="s">
        <v>306</v>
      </c>
      <c r="L309" s="23" t="s">
        <v>307</v>
      </c>
      <c r="M309" s="23" t="s">
        <v>308</v>
      </c>
      <c r="N309" s="23" t="s">
        <v>309</v>
      </c>
      <c r="O309" s="23" t="s">
        <v>310</v>
      </c>
      <c r="P309" s="23" t="s">
        <v>311</v>
      </c>
      <c r="Q309" s="23" t="s">
        <v>312</v>
      </c>
      <c r="R309" s="23" t="s">
        <v>313</v>
      </c>
      <c r="S309" s="23" t="s">
        <v>314</v>
      </c>
      <c r="T309" s="23" t="s">
        <v>315</v>
      </c>
      <c r="U309" s="23" t="s">
        <v>316</v>
      </c>
      <c r="V309" s="23" t="s">
        <v>317</v>
      </c>
      <c r="W309" s="23" t="s">
        <v>318</v>
      </c>
      <c r="X309" s="23" t="s">
        <v>319</v>
      </c>
      <c r="Y309" s="23" t="s">
        <v>320</v>
      </c>
      <c r="Z309" s="23" t="s">
        <v>321</v>
      </c>
      <c r="AA309" s="23" t="s">
        <v>322</v>
      </c>
      <c r="AB309" s="23" t="s">
        <v>323</v>
      </c>
      <c r="AC309" s="23" t="s">
        <v>324</v>
      </c>
      <c r="AD309" s="23" t="s">
        <v>325</v>
      </c>
      <c r="AE309" s="23" t="s">
        <v>326</v>
      </c>
      <c r="AF309" s="23" t="s">
        <v>327</v>
      </c>
      <c r="AG309" s="23" t="s">
        <v>328</v>
      </c>
      <c r="AH309" s="23" t="s">
        <v>329</v>
      </c>
      <c r="AI309" s="23" t="s">
        <v>330</v>
      </c>
      <c r="AJ309" s="23" t="s">
        <v>331</v>
      </c>
      <c r="AK309" s="23" t="s">
        <v>332</v>
      </c>
      <c r="AL309" s="23" t="s">
        <v>333</v>
      </c>
      <c r="AM309" s="23">
        <v>35</v>
      </c>
      <c r="AN309" s="23">
        <v>36</v>
      </c>
      <c r="AO309" s="23">
        <v>37</v>
      </c>
      <c r="AP309" s="23">
        <v>38</v>
      </c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</row>
    <row r="310" spans="1:71" ht="12.75" x14ac:dyDescent="0.2">
      <c r="A310" s="58" t="s">
        <v>31</v>
      </c>
      <c r="B310" s="42">
        <f t="shared" ref="B310:B311" si="52">COUNTA(E310:AP310)</f>
        <v>6</v>
      </c>
      <c r="C310" s="41">
        <v>136</v>
      </c>
      <c r="D310" s="88">
        <f t="shared" ref="D310:D318" si="53">B310/C310</f>
        <v>4.4117647058823532E-2</v>
      </c>
      <c r="E310" s="85"/>
      <c r="F310" s="31" t="s">
        <v>71</v>
      </c>
      <c r="G310" s="54" t="s">
        <v>186</v>
      </c>
      <c r="H310" s="85"/>
      <c r="I310" s="23"/>
      <c r="J310" s="85"/>
      <c r="K310" s="54"/>
      <c r="L310" s="85"/>
      <c r="M310" s="85"/>
      <c r="N310" s="85"/>
      <c r="O310" s="85"/>
      <c r="P310" s="31" t="s">
        <v>136</v>
      </c>
      <c r="Q310" s="82"/>
      <c r="R310" s="85"/>
      <c r="S310" s="60"/>
      <c r="T310" s="31" t="s">
        <v>187</v>
      </c>
      <c r="U310" s="85"/>
      <c r="V310" s="85"/>
      <c r="W310" s="85"/>
      <c r="X310" s="85"/>
      <c r="Y310" s="85"/>
      <c r="Z310" s="31" t="s">
        <v>188</v>
      </c>
      <c r="AA310" s="85"/>
      <c r="AB310" s="85"/>
      <c r="AC310" s="85"/>
      <c r="AD310" s="85"/>
      <c r="AE310" s="85"/>
      <c r="AF310" s="85"/>
      <c r="AG310" s="85"/>
      <c r="AH310" s="85"/>
      <c r="AI310" s="85"/>
      <c r="AJ310" s="85"/>
      <c r="AK310" s="85"/>
      <c r="AL310" s="31" t="s">
        <v>109</v>
      </c>
      <c r="AM310" s="85"/>
      <c r="AN310" s="85"/>
      <c r="AO310" s="85"/>
      <c r="AP310" s="85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</row>
    <row r="311" spans="1:71" ht="12.75" x14ac:dyDescent="0.2">
      <c r="A311" s="74" t="s">
        <v>141</v>
      </c>
      <c r="B311" s="42">
        <f t="shared" si="52"/>
        <v>1</v>
      </c>
      <c r="C311" s="41">
        <v>68</v>
      </c>
      <c r="D311" s="88">
        <f t="shared" si="53"/>
        <v>1.4705882352941176E-2</v>
      </c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31" t="s">
        <v>167</v>
      </c>
      <c r="W311" s="85"/>
      <c r="X311" s="85"/>
      <c r="Y311" s="85"/>
      <c r="Z311" s="85"/>
      <c r="AA311" s="85"/>
      <c r="AB311" s="85"/>
      <c r="AC311" s="85"/>
      <c r="AD311" s="85"/>
      <c r="AE311" s="85"/>
      <c r="AF311" s="85"/>
      <c r="AG311" s="85"/>
      <c r="AH311" s="85"/>
      <c r="AI311" s="85"/>
      <c r="AJ311" s="85"/>
      <c r="AK311" s="85"/>
      <c r="AL311" s="85"/>
      <c r="AM311" s="85"/>
      <c r="AN311" s="85"/>
      <c r="AO311" s="85"/>
      <c r="AP311" s="85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</row>
    <row r="312" spans="1:71" ht="12.75" x14ac:dyDescent="0.2">
      <c r="A312" s="75" t="s">
        <v>144</v>
      </c>
      <c r="B312" s="42">
        <v>5</v>
      </c>
      <c r="C312" s="41">
        <v>102</v>
      </c>
      <c r="D312" s="88">
        <f t="shared" si="53"/>
        <v>4.9019607843137254E-2</v>
      </c>
      <c r="E312" s="38"/>
      <c r="F312" s="31" t="s">
        <v>189</v>
      </c>
      <c r="G312" s="85"/>
      <c r="H312" s="82"/>
      <c r="I312" s="82"/>
      <c r="J312" s="31" t="s">
        <v>190</v>
      </c>
      <c r="K312" s="82"/>
      <c r="L312" s="85"/>
      <c r="M312" s="31" t="s">
        <v>168</v>
      </c>
      <c r="N312" s="85"/>
      <c r="O312" s="85"/>
      <c r="P312" s="31" t="s">
        <v>191</v>
      </c>
      <c r="Q312" s="85"/>
      <c r="R312" s="82"/>
      <c r="S312" s="31" t="s">
        <v>82</v>
      </c>
      <c r="T312" s="85"/>
      <c r="U312" s="76">
        <v>46036</v>
      </c>
      <c r="V312" s="85"/>
      <c r="W312" s="85"/>
      <c r="X312" s="76">
        <v>46059</v>
      </c>
      <c r="Y312" s="85"/>
      <c r="Z312" s="85"/>
      <c r="AA312" s="85"/>
      <c r="AB312" s="85"/>
      <c r="AC312" s="85"/>
      <c r="AD312" s="76">
        <v>46099</v>
      </c>
      <c r="AE312" s="76">
        <v>46108</v>
      </c>
      <c r="AF312" s="85"/>
      <c r="AG312" s="85"/>
      <c r="AH312" s="85"/>
      <c r="AI312" s="76">
        <v>46142</v>
      </c>
      <c r="AJ312" s="85"/>
      <c r="AK312" s="85"/>
      <c r="AL312" s="85"/>
      <c r="AM312" s="85"/>
      <c r="AN312" s="85"/>
      <c r="AO312" s="85"/>
      <c r="AP312" s="85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</row>
    <row r="313" spans="1:71" ht="22.5" x14ac:dyDescent="0.2">
      <c r="A313" s="75" t="s">
        <v>192</v>
      </c>
      <c r="B313" s="42">
        <f t="shared" ref="B313:B316" si="54">COUNTA(E313:AP313)</f>
        <v>5</v>
      </c>
      <c r="C313" s="41">
        <v>102</v>
      </c>
      <c r="D313" s="88">
        <f t="shared" si="53"/>
        <v>4.9019607843137254E-2</v>
      </c>
      <c r="E313" s="85"/>
      <c r="F313" s="85"/>
      <c r="G313" s="85"/>
      <c r="H313" s="85"/>
      <c r="I313" s="85"/>
      <c r="J313" s="85"/>
      <c r="K313" s="85"/>
      <c r="L313" s="31" t="s">
        <v>134</v>
      </c>
      <c r="M313" s="85"/>
      <c r="N313" s="85"/>
      <c r="O313" s="85"/>
      <c r="P313" s="85"/>
      <c r="Q313" s="85"/>
      <c r="R313" s="85"/>
      <c r="S313" s="85"/>
      <c r="T313" s="85"/>
      <c r="U313" s="85"/>
      <c r="V313" s="31" t="s">
        <v>193</v>
      </c>
      <c r="W313" s="85"/>
      <c r="X313" s="85"/>
      <c r="Y313" s="85"/>
      <c r="Z313" s="85"/>
      <c r="AA313" s="85"/>
      <c r="AB313" s="85"/>
      <c r="AC313" s="31" t="s">
        <v>44</v>
      </c>
      <c r="AD313" s="85"/>
      <c r="AE313" s="85"/>
      <c r="AF313" s="85"/>
      <c r="AG313" s="85"/>
      <c r="AH313" s="65" t="s">
        <v>164</v>
      </c>
      <c r="AI313" s="85"/>
      <c r="AJ313" s="85"/>
      <c r="AK313" s="31" t="s">
        <v>46</v>
      </c>
      <c r="AL313" s="85"/>
      <c r="AM313" s="85"/>
      <c r="AN313" s="85"/>
      <c r="AO313" s="85"/>
      <c r="AP313" s="85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  <c r="BR313" s="19"/>
      <c r="BS313" s="19"/>
    </row>
    <row r="314" spans="1:71" ht="12.75" x14ac:dyDescent="0.2">
      <c r="A314" s="75" t="s">
        <v>194</v>
      </c>
      <c r="B314" s="42">
        <f t="shared" si="54"/>
        <v>4</v>
      </c>
      <c r="C314" s="41">
        <v>68</v>
      </c>
      <c r="D314" s="88">
        <f t="shared" si="53"/>
        <v>5.8823529411764705E-2</v>
      </c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31" t="s">
        <v>195</v>
      </c>
      <c r="W314" s="85"/>
      <c r="X314" s="85"/>
      <c r="Y314" s="85"/>
      <c r="Z314" s="85"/>
      <c r="AA314" s="85"/>
      <c r="AB314" s="85"/>
      <c r="AC314" s="31" t="s">
        <v>196</v>
      </c>
      <c r="AD314" s="85"/>
      <c r="AE314" s="85"/>
      <c r="AF314" s="85"/>
      <c r="AG314" s="85"/>
      <c r="AH314" s="85"/>
      <c r="AI314" s="85"/>
      <c r="AJ314" s="31" t="s">
        <v>143</v>
      </c>
      <c r="AK314" s="85"/>
      <c r="AL314" s="31" t="s">
        <v>83</v>
      </c>
      <c r="AM314" s="85"/>
      <c r="AN314" s="85"/>
      <c r="AO314" s="85"/>
      <c r="AP314" s="85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  <c r="BR314" s="19"/>
      <c r="BS314" s="19"/>
    </row>
    <row r="315" spans="1:71" ht="12.75" x14ac:dyDescent="0.2">
      <c r="A315" s="75" t="s">
        <v>197</v>
      </c>
      <c r="B315" s="42">
        <f t="shared" si="54"/>
        <v>2</v>
      </c>
      <c r="C315" s="41">
        <v>34</v>
      </c>
      <c r="D315" s="88">
        <f t="shared" si="53"/>
        <v>5.8823529411764705E-2</v>
      </c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2"/>
      <c r="T315" s="31" t="s">
        <v>198</v>
      </c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  <c r="AE315" s="85"/>
      <c r="AF315" s="85"/>
      <c r="AG315" s="85"/>
      <c r="AH315" s="85"/>
      <c r="AI315" s="85"/>
      <c r="AJ315" s="31" t="s">
        <v>199</v>
      </c>
      <c r="AK315" s="85"/>
      <c r="AL315" s="85"/>
      <c r="AM315" s="85"/>
      <c r="AN315" s="85"/>
      <c r="AO315" s="85"/>
      <c r="AP315" s="85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  <c r="BR315" s="19"/>
      <c r="BS315" s="19"/>
    </row>
    <row r="316" spans="1:71" ht="12.75" x14ac:dyDescent="0.2">
      <c r="A316" s="75" t="s">
        <v>200</v>
      </c>
      <c r="B316" s="42">
        <f t="shared" si="54"/>
        <v>0</v>
      </c>
      <c r="C316" s="41">
        <v>34</v>
      </c>
      <c r="D316" s="88">
        <f t="shared" si="53"/>
        <v>0</v>
      </c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63"/>
      <c r="AE316" s="85"/>
      <c r="AF316" s="85"/>
      <c r="AG316" s="85"/>
      <c r="AH316" s="85"/>
      <c r="AI316" s="85"/>
      <c r="AJ316" s="85"/>
      <c r="AK316" s="85"/>
      <c r="AL316" s="85"/>
      <c r="AM316" s="85"/>
      <c r="AN316" s="85"/>
      <c r="AO316" s="85"/>
      <c r="AP316" s="85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</row>
    <row r="317" spans="1:71" ht="12.75" x14ac:dyDescent="0.2">
      <c r="A317" s="75" t="s">
        <v>156</v>
      </c>
      <c r="B317" s="42">
        <v>1</v>
      </c>
      <c r="C317" s="41">
        <v>102</v>
      </c>
      <c r="D317" s="88">
        <f t="shared" si="53"/>
        <v>9.8039215686274508E-3</v>
      </c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  <c r="AE317" s="85"/>
      <c r="AF317" s="85"/>
      <c r="AG317" s="31" t="s">
        <v>75</v>
      </c>
      <c r="AH317" s="47"/>
      <c r="AI317" s="85"/>
      <c r="AJ317" s="85"/>
      <c r="AK317" s="85"/>
      <c r="AL317" s="85"/>
      <c r="AM317" s="85"/>
      <c r="AN317" s="85"/>
      <c r="AO317" s="85"/>
      <c r="AP317" s="85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</row>
    <row r="318" spans="1:71" ht="22.5" x14ac:dyDescent="0.2">
      <c r="A318" s="75" t="s">
        <v>159</v>
      </c>
      <c r="B318" s="42">
        <f t="shared" ref="B318:B324" si="55">COUNTA(E318:AP318)</f>
        <v>3</v>
      </c>
      <c r="C318" s="41">
        <v>68</v>
      </c>
      <c r="D318" s="88">
        <f t="shared" si="53"/>
        <v>4.4117647058823532E-2</v>
      </c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31" t="s">
        <v>169</v>
      </c>
      <c r="AB318" s="85"/>
      <c r="AC318" s="85"/>
      <c r="AD318" s="85"/>
      <c r="AE318" s="85"/>
      <c r="AF318" s="85"/>
      <c r="AG318" s="65" t="s">
        <v>201</v>
      </c>
      <c r="AH318" s="85"/>
      <c r="AI318" s="85"/>
      <c r="AJ318" s="85"/>
      <c r="AK318" s="31" t="s">
        <v>202</v>
      </c>
      <c r="AL318" s="85"/>
      <c r="AM318" s="85"/>
      <c r="AN318" s="85"/>
      <c r="AO318" s="85"/>
      <c r="AP318" s="85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4"/>
      <c r="BQ318" s="24"/>
      <c r="BR318" s="24"/>
      <c r="BS318" s="24"/>
    </row>
    <row r="319" spans="1:71" ht="12.75" x14ac:dyDescent="0.2">
      <c r="A319" s="75" t="s">
        <v>203</v>
      </c>
      <c r="B319" s="42">
        <f t="shared" si="55"/>
        <v>2</v>
      </c>
      <c r="C319" s="23">
        <v>68</v>
      </c>
      <c r="D319" s="78">
        <v>0</v>
      </c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5"/>
      <c r="AD319" s="85"/>
      <c r="AE319" s="85"/>
      <c r="AF319" s="31" t="s">
        <v>180</v>
      </c>
      <c r="AG319" s="85"/>
      <c r="AH319" s="85"/>
      <c r="AI319" s="85"/>
      <c r="AJ319" s="85"/>
      <c r="AK319" s="31" t="s">
        <v>204</v>
      </c>
      <c r="AL319" s="85"/>
      <c r="AM319" s="85"/>
      <c r="AN319" s="85"/>
      <c r="AO319" s="85"/>
      <c r="AP319" s="85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</row>
    <row r="320" spans="1:71" ht="22.5" x14ac:dyDescent="0.2">
      <c r="A320" s="75" t="s">
        <v>163</v>
      </c>
      <c r="B320" s="42">
        <f t="shared" si="55"/>
        <v>1</v>
      </c>
      <c r="C320" s="41">
        <v>34</v>
      </c>
      <c r="D320" s="88">
        <f t="shared" ref="D320:D324" si="56">B320/C320</f>
        <v>2.9411764705882353E-2</v>
      </c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5"/>
      <c r="AD320" s="85"/>
      <c r="AE320" s="85"/>
      <c r="AF320" s="65" t="s">
        <v>205</v>
      </c>
      <c r="AG320" s="85"/>
      <c r="AH320" s="85"/>
      <c r="AI320" s="85"/>
      <c r="AJ320" s="85"/>
      <c r="AK320" s="85"/>
      <c r="AL320" s="85"/>
      <c r="AM320" s="85"/>
      <c r="AN320" s="85"/>
      <c r="AO320" s="85"/>
      <c r="AP320" s="85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</row>
    <row r="321" spans="1:71" ht="12.75" x14ac:dyDescent="0.2">
      <c r="A321" s="58" t="s">
        <v>64</v>
      </c>
      <c r="B321" s="42">
        <f t="shared" si="55"/>
        <v>0</v>
      </c>
      <c r="C321" s="41">
        <v>34</v>
      </c>
      <c r="D321" s="88">
        <f t="shared" si="56"/>
        <v>0</v>
      </c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5"/>
      <c r="AD321" s="85"/>
      <c r="AE321" s="85"/>
      <c r="AF321" s="85"/>
      <c r="AG321" s="85"/>
      <c r="AH321" s="85"/>
      <c r="AI321" s="85"/>
      <c r="AJ321" s="85"/>
      <c r="AK321" s="85"/>
      <c r="AL321" s="85"/>
      <c r="AM321" s="85"/>
      <c r="AN321" s="85"/>
      <c r="AO321" s="85"/>
      <c r="AP321" s="85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</row>
    <row r="322" spans="1:71" ht="12.75" x14ac:dyDescent="0.2">
      <c r="A322" s="25" t="s">
        <v>65</v>
      </c>
      <c r="B322" s="26">
        <f t="shared" si="55"/>
        <v>0</v>
      </c>
      <c r="C322" s="27">
        <v>34</v>
      </c>
      <c r="D322" s="28">
        <f t="shared" si="56"/>
        <v>0</v>
      </c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37"/>
      <c r="U322" s="29"/>
      <c r="V322" s="71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</row>
    <row r="323" spans="1:71" ht="12.75" x14ac:dyDescent="0.2">
      <c r="A323" s="25" t="s">
        <v>165</v>
      </c>
      <c r="B323" s="26">
        <f t="shared" si="55"/>
        <v>0</v>
      </c>
      <c r="C323" s="27">
        <v>68</v>
      </c>
      <c r="D323" s="28">
        <f t="shared" si="56"/>
        <v>0</v>
      </c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37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</row>
    <row r="324" spans="1:71" ht="12.75" x14ac:dyDescent="0.2">
      <c r="A324" s="68" t="s">
        <v>67</v>
      </c>
      <c r="B324" s="26">
        <f t="shared" si="55"/>
        <v>0</v>
      </c>
      <c r="C324" s="27">
        <v>68</v>
      </c>
      <c r="D324" s="28">
        <f t="shared" si="56"/>
        <v>0</v>
      </c>
      <c r="E324" s="29"/>
      <c r="F324" s="29"/>
      <c r="G324" s="29"/>
      <c r="H324" s="29"/>
      <c r="I324" s="29"/>
      <c r="J324" s="29"/>
      <c r="K324" s="29"/>
      <c r="L324" s="63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63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</row>
    <row r="325" spans="1:71" ht="12.75" x14ac:dyDescent="0.2">
      <c r="A325" s="18" t="s">
        <v>17</v>
      </c>
      <c r="B325" s="94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3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0"/>
      <c r="BB325" s="90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0"/>
      <c r="BN325" s="90"/>
      <c r="BO325" s="90"/>
      <c r="BP325" s="90"/>
      <c r="BQ325" s="90"/>
      <c r="BR325" s="90"/>
      <c r="BS325" s="90"/>
    </row>
    <row r="326" spans="1:71" ht="12.75" x14ac:dyDescent="0.2">
      <c r="A326" s="101" t="s">
        <v>347</v>
      </c>
      <c r="B326" s="95" t="s">
        <v>18</v>
      </c>
      <c r="C326" s="97" t="s">
        <v>19</v>
      </c>
      <c r="D326" s="95" t="s">
        <v>20</v>
      </c>
      <c r="E326" s="91" t="s">
        <v>21</v>
      </c>
      <c r="F326" s="92"/>
      <c r="G326" s="92"/>
      <c r="H326" s="93"/>
      <c r="I326" s="91" t="s">
        <v>22</v>
      </c>
      <c r="J326" s="92"/>
      <c r="K326" s="92"/>
      <c r="L326" s="93"/>
      <c r="M326" s="91" t="s">
        <v>23</v>
      </c>
      <c r="N326" s="92"/>
      <c r="O326" s="92"/>
      <c r="P326" s="93"/>
      <c r="Q326" s="91" t="s">
        <v>24</v>
      </c>
      <c r="R326" s="92"/>
      <c r="S326" s="92"/>
      <c r="T326" s="93"/>
      <c r="U326" s="91" t="s">
        <v>25</v>
      </c>
      <c r="V326" s="92"/>
      <c r="W326" s="93"/>
      <c r="X326" s="91" t="s">
        <v>26</v>
      </c>
      <c r="Y326" s="92"/>
      <c r="Z326" s="92"/>
      <c r="AA326" s="93"/>
      <c r="AB326" s="91" t="s">
        <v>27</v>
      </c>
      <c r="AC326" s="92"/>
      <c r="AD326" s="93"/>
      <c r="AE326" s="91" t="s">
        <v>28</v>
      </c>
      <c r="AF326" s="92"/>
      <c r="AG326" s="92"/>
      <c r="AH326" s="92"/>
      <c r="AI326" s="93"/>
      <c r="AJ326" s="91" t="s">
        <v>29</v>
      </c>
      <c r="AK326" s="92"/>
      <c r="AL326" s="93"/>
      <c r="AM326" s="91" t="s">
        <v>30</v>
      </c>
      <c r="AN326" s="92"/>
      <c r="AO326" s="92"/>
      <c r="AP326" s="93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0"/>
      <c r="BB326" s="90"/>
      <c r="BC326" s="90"/>
      <c r="BD326" s="90"/>
      <c r="BE326" s="90"/>
      <c r="BF326" s="90"/>
      <c r="BG326" s="90"/>
      <c r="BH326" s="90"/>
      <c r="BI326" s="90"/>
      <c r="BJ326" s="90"/>
      <c r="BK326" s="90"/>
      <c r="BL326" s="90"/>
      <c r="BM326" s="90"/>
      <c r="BN326" s="90"/>
      <c r="BO326" s="90"/>
      <c r="BP326" s="90"/>
      <c r="BQ326" s="90"/>
      <c r="BR326" s="90"/>
      <c r="BS326" s="90"/>
    </row>
    <row r="327" spans="1:71" ht="21" x14ac:dyDescent="0.2">
      <c r="A327" s="96"/>
      <c r="B327" s="96"/>
      <c r="C327" s="96"/>
      <c r="D327" s="96"/>
      <c r="E327" s="21" t="s">
        <v>300</v>
      </c>
      <c r="F327" s="23" t="s">
        <v>301</v>
      </c>
      <c r="G327" s="23" t="s">
        <v>302</v>
      </c>
      <c r="H327" s="23" t="s">
        <v>303</v>
      </c>
      <c r="I327" s="23" t="s">
        <v>304</v>
      </c>
      <c r="J327" s="23" t="s">
        <v>305</v>
      </c>
      <c r="K327" s="23" t="s">
        <v>306</v>
      </c>
      <c r="L327" s="23" t="s">
        <v>307</v>
      </c>
      <c r="M327" s="23" t="s">
        <v>308</v>
      </c>
      <c r="N327" s="23" t="s">
        <v>309</v>
      </c>
      <c r="O327" s="23" t="s">
        <v>310</v>
      </c>
      <c r="P327" s="23" t="s">
        <v>311</v>
      </c>
      <c r="Q327" s="23" t="s">
        <v>312</v>
      </c>
      <c r="R327" s="23" t="s">
        <v>313</v>
      </c>
      <c r="S327" s="23" t="s">
        <v>314</v>
      </c>
      <c r="T327" s="23" t="s">
        <v>315</v>
      </c>
      <c r="U327" s="23" t="s">
        <v>316</v>
      </c>
      <c r="V327" s="23" t="s">
        <v>317</v>
      </c>
      <c r="W327" s="23" t="s">
        <v>318</v>
      </c>
      <c r="X327" s="23" t="s">
        <v>319</v>
      </c>
      <c r="Y327" s="23" t="s">
        <v>320</v>
      </c>
      <c r="Z327" s="23" t="s">
        <v>321</v>
      </c>
      <c r="AA327" s="23" t="s">
        <v>322</v>
      </c>
      <c r="AB327" s="23" t="s">
        <v>323</v>
      </c>
      <c r="AC327" s="23" t="s">
        <v>324</v>
      </c>
      <c r="AD327" s="23" t="s">
        <v>325</v>
      </c>
      <c r="AE327" s="23" t="s">
        <v>326</v>
      </c>
      <c r="AF327" s="23" t="s">
        <v>327</v>
      </c>
      <c r="AG327" s="23" t="s">
        <v>328</v>
      </c>
      <c r="AH327" s="23" t="s">
        <v>329</v>
      </c>
      <c r="AI327" s="23" t="s">
        <v>330</v>
      </c>
      <c r="AJ327" s="23" t="s">
        <v>331</v>
      </c>
      <c r="AK327" s="23" t="s">
        <v>332</v>
      </c>
      <c r="AL327" s="23" t="s">
        <v>333</v>
      </c>
      <c r="AM327" s="23">
        <v>35</v>
      </c>
      <c r="AN327" s="23">
        <v>36</v>
      </c>
      <c r="AO327" s="22">
        <v>37</v>
      </c>
      <c r="AP327" s="22">
        <v>38</v>
      </c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0"/>
      <c r="BB327" s="90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0"/>
      <c r="BN327" s="90"/>
      <c r="BO327" s="90"/>
      <c r="BP327" s="90"/>
      <c r="BQ327" s="90"/>
      <c r="BR327" s="90"/>
      <c r="BS327" s="90"/>
    </row>
    <row r="328" spans="1:71" ht="12.75" x14ac:dyDescent="0.2">
      <c r="A328" s="25" t="s">
        <v>31</v>
      </c>
      <c r="B328" s="26">
        <f t="shared" ref="B328:B342" si="57">COUNTA(E328:AP328)</f>
        <v>5</v>
      </c>
      <c r="C328" s="27">
        <v>136</v>
      </c>
      <c r="D328" s="28">
        <f t="shared" ref="D328:D342" si="58">B328/C328</f>
        <v>3.6764705882352942E-2</v>
      </c>
      <c r="E328" s="29"/>
      <c r="F328" s="31" t="s">
        <v>206</v>
      </c>
      <c r="G328" s="29"/>
      <c r="H328" s="29"/>
      <c r="I328" s="29"/>
      <c r="J328" s="29"/>
      <c r="K328" s="29"/>
      <c r="L328" s="29"/>
      <c r="M328" s="29"/>
      <c r="N328" s="29"/>
      <c r="O328" s="29"/>
      <c r="P328" s="31" t="s">
        <v>136</v>
      </c>
      <c r="Q328" s="62"/>
      <c r="R328" s="29"/>
      <c r="S328" s="60"/>
      <c r="T328" s="31" t="s">
        <v>187</v>
      </c>
      <c r="U328" s="29"/>
      <c r="V328" s="29"/>
      <c r="W328" s="29"/>
      <c r="X328" s="29"/>
      <c r="Y328" s="29"/>
      <c r="Z328" s="31" t="s">
        <v>207</v>
      </c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31" t="s">
        <v>208</v>
      </c>
      <c r="AM328" s="29"/>
      <c r="AN328" s="29"/>
      <c r="AO328" s="29"/>
      <c r="AP328" s="29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0"/>
      <c r="BB328" s="90"/>
      <c r="BC328" s="90"/>
      <c r="BD328" s="90"/>
      <c r="BE328" s="90"/>
      <c r="BF328" s="90"/>
      <c r="BG328" s="90"/>
      <c r="BH328" s="90"/>
      <c r="BI328" s="90"/>
      <c r="BJ328" s="90"/>
      <c r="BK328" s="90"/>
      <c r="BL328" s="90"/>
      <c r="BM328" s="90"/>
      <c r="BN328" s="90"/>
      <c r="BO328" s="90"/>
      <c r="BP328" s="90"/>
      <c r="BQ328" s="90"/>
      <c r="BR328" s="90"/>
      <c r="BS328" s="90"/>
    </row>
    <row r="329" spans="1:71" ht="12.75" x14ac:dyDescent="0.2">
      <c r="A329" s="74" t="s">
        <v>141</v>
      </c>
      <c r="B329" s="26">
        <f t="shared" si="57"/>
        <v>1</v>
      </c>
      <c r="C329" s="27">
        <v>68</v>
      </c>
      <c r="D329" s="28">
        <f t="shared" si="58"/>
        <v>1.4705882352941176E-2</v>
      </c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31" t="s">
        <v>209</v>
      </c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0"/>
      <c r="BN329" s="90"/>
      <c r="BO329" s="90"/>
      <c r="BP329" s="90"/>
      <c r="BQ329" s="90"/>
      <c r="BR329" s="90"/>
      <c r="BS329" s="90"/>
    </row>
    <row r="330" spans="1:71" ht="12.75" x14ac:dyDescent="0.2">
      <c r="A330" s="75" t="s">
        <v>144</v>
      </c>
      <c r="B330" s="26">
        <f t="shared" si="57"/>
        <v>11</v>
      </c>
      <c r="C330" s="27">
        <v>102</v>
      </c>
      <c r="D330" s="28">
        <f t="shared" si="58"/>
        <v>0.10784313725490197</v>
      </c>
      <c r="E330" s="30"/>
      <c r="F330" s="31" t="s">
        <v>189</v>
      </c>
      <c r="G330" s="33"/>
      <c r="H330" s="62"/>
      <c r="I330" s="62"/>
      <c r="J330" s="31" t="s">
        <v>190</v>
      </c>
      <c r="K330" s="62"/>
      <c r="L330" s="29"/>
      <c r="M330" s="31" t="s">
        <v>168</v>
      </c>
      <c r="N330" s="29"/>
      <c r="O330" s="29"/>
      <c r="P330" s="31" t="s">
        <v>191</v>
      </c>
      <c r="Q330" s="29"/>
      <c r="R330" s="62"/>
      <c r="S330" s="31" t="s">
        <v>82</v>
      </c>
      <c r="T330" s="29"/>
      <c r="U330" s="76">
        <v>46036</v>
      </c>
      <c r="V330" s="29"/>
      <c r="W330" s="29"/>
      <c r="X330" s="76">
        <v>46059</v>
      </c>
      <c r="Y330" s="29"/>
      <c r="Z330" s="29"/>
      <c r="AA330" s="29"/>
      <c r="AB330" s="29"/>
      <c r="AC330" s="29"/>
      <c r="AD330" s="76">
        <v>46099</v>
      </c>
      <c r="AE330" s="76">
        <v>46108</v>
      </c>
      <c r="AF330" s="29"/>
      <c r="AG330" s="76">
        <v>46126</v>
      </c>
      <c r="AH330" s="29"/>
      <c r="AI330" s="29"/>
      <c r="AJ330" s="76">
        <v>46149</v>
      </c>
      <c r="AK330" s="29"/>
      <c r="AL330" s="29"/>
      <c r="AM330" s="29"/>
      <c r="AN330" s="29"/>
      <c r="AO330" s="29"/>
      <c r="AP330" s="29"/>
      <c r="AQ330" s="90"/>
      <c r="AR330" s="90"/>
      <c r="AS330" s="90"/>
      <c r="AT330" s="90"/>
      <c r="AU330" s="90"/>
      <c r="AV330" s="90"/>
      <c r="AW330" s="90"/>
      <c r="AX330" s="90"/>
      <c r="AY330" s="90"/>
      <c r="AZ330" s="90"/>
      <c r="BA330" s="90"/>
      <c r="BB330" s="90"/>
      <c r="BC330" s="90"/>
      <c r="BD330" s="90"/>
      <c r="BE330" s="90"/>
      <c r="BF330" s="90"/>
      <c r="BG330" s="90"/>
      <c r="BH330" s="90"/>
      <c r="BI330" s="90"/>
      <c r="BJ330" s="90"/>
      <c r="BK330" s="90"/>
      <c r="BL330" s="90"/>
      <c r="BM330" s="90"/>
      <c r="BN330" s="90"/>
      <c r="BO330" s="90"/>
      <c r="BP330" s="90"/>
      <c r="BQ330" s="90"/>
      <c r="BR330" s="90"/>
      <c r="BS330" s="90"/>
    </row>
    <row r="331" spans="1:71" ht="22.5" x14ac:dyDescent="0.2">
      <c r="A331" s="75" t="s">
        <v>192</v>
      </c>
      <c r="B331" s="26">
        <f t="shared" si="57"/>
        <v>5</v>
      </c>
      <c r="C331" s="27">
        <v>102</v>
      </c>
      <c r="D331" s="28">
        <f t="shared" si="58"/>
        <v>4.9019607843137254E-2</v>
      </c>
      <c r="E331" s="29"/>
      <c r="F331" s="29"/>
      <c r="G331" s="29"/>
      <c r="H331" s="29"/>
      <c r="I331" s="29"/>
      <c r="J331" s="29"/>
      <c r="K331" s="29"/>
      <c r="L331" s="29"/>
      <c r="M331" s="31" t="s">
        <v>40</v>
      </c>
      <c r="N331" s="29"/>
      <c r="O331" s="29"/>
      <c r="P331" s="29"/>
      <c r="Q331" s="29"/>
      <c r="R331" s="29"/>
      <c r="S331" s="29"/>
      <c r="T331" s="29"/>
      <c r="U331" s="29"/>
      <c r="V331" s="31" t="s">
        <v>193</v>
      </c>
      <c r="W331" s="29"/>
      <c r="X331" s="29"/>
      <c r="Y331" s="29"/>
      <c r="Z331" s="29"/>
      <c r="AA331" s="29"/>
      <c r="AB331" s="29"/>
      <c r="AC331" s="31" t="s">
        <v>210</v>
      </c>
      <c r="AD331" s="29"/>
      <c r="AE331" s="29"/>
      <c r="AF331" s="29"/>
      <c r="AG331" s="29"/>
      <c r="AH331" s="65" t="s">
        <v>164</v>
      </c>
      <c r="AI331" s="29"/>
      <c r="AJ331" s="29"/>
      <c r="AK331" s="29"/>
      <c r="AL331" s="31" t="s">
        <v>132</v>
      </c>
      <c r="AM331" s="29"/>
      <c r="AN331" s="29"/>
      <c r="AO331" s="29"/>
      <c r="AP331" s="29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0"/>
      <c r="BB331" s="90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0"/>
      <c r="BN331" s="90"/>
      <c r="BO331" s="90"/>
      <c r="BP331" s="90"/>
      <c r="BQ331" s="90"/>
      <c r="BR331" s="90"/>
      <c r="BS331" s="90"/>
    </row>
    <row r="332" spans="1:71" ht="12.75" x14ac:dyDescent="0.2">
      <c r="A332" s="75" t="s">
        <v>194</v>
      </c>
      <c r="B332" s="26">
        <f t="shared" si="57"/>
        <v>3</v>
      </c>
      <c r="C332" s="27">
        <v>68</v>
      </c>
      <c r="D332" s="28">
        <f t="shared" si="58"/>
        <v>4.4117647058823532E-2</v>
      </c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31" t="s">
        <v>211</v>
      </c>
      <c r="X332" s="29"/>
      <c r="Y332" s="29"/>
      <c r="Z332" s="29"/>
      <c r="AA332" s="29"/>
      <c r="AB332" s="29"/>
      <c r="AC332" s="31" t="s">
        <v>196</v>
      </c>
      <c r="AD332" s="29"/>
      <c r="AE332" s="29"/>
      <c r="AF332" s="29"/>
      <c r="AG332" s="29"/>
      <c r="AH332" s="29"/>
      <c r="AI332" s="29"/>
      <c r="AJ332" s="29"/>
      <c r="AK332" s="31" t="s">
        <v>212</v>
      </c>
      <c r="AL332" s="29"/>
      <c r="AM332" s="29"/>
      <c r="AN332" s="29"/>
      <c r="AO332" s="29"/>
      <c r="AP332" s="29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0"/>
      <c r="BB332" s="90"/>
      <c r="BC332" s="90"/>
      <c r="BD332" s="90"/>
      <c r="BE332" s="90"/>
      <c r="BF332" s="90"/>
      <c r="BG332" s="90"/>
      <c r="BH332" s="90"/>
      <c r="BI332" s="90"/>
      <c r="BJ332" s="90"/>
      <c r="BK332" s="90"/>
      <c r="BL332" s="90"/>
      <c r="BM332" s="90"/>
      <c r="BN332" s="90"/>
      <c r="BO332" s="90"/>
      <c r="BP332" s="90"/>
      <c r="BQ332" s="90"/>
      <c r="BR332" s="90"/>
      <c r="BS332" s="90"/>
    </row>
    <row r="333" spans="1:71" ht="12.75" x14ac:dyDescent="0.2">
      <c r="A333" s="75" t="s">
        <v>197</v>
      </c>
      <c r="B333" s="26">
        <f t="shared" si="57"/>
        <v>2</v>
      </c>
      <c r="C333" s="27">
        <v>34</v>
      </c>
      <c r="D333" s="28">
        <f t="shared" si="58"/>
        <v>5.8823529411764705E-2</v>
      </c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34"/>
      <c r="R333" s="29"/>
      <c r="S333" s="29"/>
      <c r="T333" s="31" t="s">
        <v>198</v>
      </c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31" t="s">
        <v>114</v>
      </c>
      <c r="AJ333" s="29"/>
      <c r="AK333" s="29"/>
      <c r="AL333" s="29"/>
      <c r="AM333" s="29"/>
      <c r="AN333" s="29"/>
      <c r="AO333" s="29"/>
      <c r="AP333" s="29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0"/>
      <c r="BB333" s="90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0"/>
      <c r="BN333" s="90"/>
      <c r="BO333" s="90"/>
      <c r="BP333" s="90"/>
      <c r="BQ333" s="90"/>
      <c r="BR333" s="90"/>
      <c r="BS333" s="90"/>
    </row>
    <row r="334" spans="1:71" ht="12.75" x14ac:dyDescent="0.2">
      <c r="A334" s="75" t="s">
        <v>200</v>
      </c>
      <c r="B334" s="26">
        <f t="shared" si="57"/>
        <v>0</v>
      </c>
      <c r="C334" s="27">
        <v>34</v>
      </c>
      <c r="D334" s="28">
        <f t="shared" si="58"/>
        <v>0</v>
      </c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63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0"/>
      <c r="BB334" s="90"/>
      <c r="BC334" s="90"/>
      <c r="BD334" s="90"/>
      <c r="BE334" s="90"/>
      <c r="BF334" s="90"/>
      <c r="BG334" s="90"/>
      <c r="BH334" s="90"/>
      <c r="BI334" s="90"/>
      <c r="BJ334" s="90"/>
      <c r="BK334" s="90"/>
      <c r="BL334" s="90"/>
      <c r="BM334" s="90"/>
      <c r="BN334" s="90"/>
      <c r="BO334" s="90"/>
      <c r="BP334" s="90"/>
      <c r="BQ334" s="90"/>
      <c r="BR334" s="90"/>
      <c r="BS334" s="90"/>
    </row>
    <row r="335" spans="1:71" ht="12.75" x14ac:dyDescent="0.2">
      <c r="A335" s="75" t="s">
        <v>156</v>
      </c>
      <c r="B335" s="26">
        <f t="shared" si="57"/>
        <v>1</v>
      </c>
      <c r="C335" s="27">
        <v>102</v>
      </c>
      <c r="D335" s="28">
        <f t="shared" si="58"/>
        <v>9.8039215686274508E-3</v>
      </c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31" t="s">
        <v>75</v>
      </c>
      <c r="AH335" s="29"/>
      <c r="AI335" s="29"/>
      <c r="AJ335" s="29"/>
      <c r="AK335" s="29"/>
      <c r="AL335" s="29"/>
      <c r="AM335" s="29"/>
      <c r="AN335" s="29"/>
      <c r="AO335" s="29"/>
      <c r="AP335" s="29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0"/>
      <c r="BB335" s="90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0"/>
      <c r="BN335" s="90"/>
      <c r="BO335" s="90"/>
      <c r="BP335" s="90"/>
      <c r="BQ335" s="90"/>
      <c r="BR335" s="90"/>
      <c r="BS335" s="90"/>
    </row>
    <row r="336" spans="1:71" ht="22.5" x14ac:dyDescent="0.2">
      <c r="A336" s="75" t="s">
        <v>159</v>
      </c>
      <c r="B336" s="26">
        <f t="shared" si="57"/>
        <v>3</v>
      </c>
      <c r="C336" s="27">
        <v>68</v>
      </c>
      <c r="D336" s="28">
        <f t="shared" si="58"/>
        <v>4.4117647058823532E-2</v>
      </c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31" t="s">
        <v>169</v>
      </c>
      <c r="AB336" s="29"/>
      <c r="AC336" s="29"/>
      <c r="AD336" s="29"/>
      <c r="AE336" s="29"/>
      <c r="AF336" s="29"/>
      <c r="AG336" s="65" t="s">
        <v>201</v>
      </c>
      <c r="AH336" s="29"/>
      <c r="AI336" s="29"/>
      <c r="AJ336" s="29"/>
      <c r="AK336" s="31" t="s">
        <v>202</v>
      </c>
      <c r="AL336" s="29"/>
      <c r="AM336" s="29"/>
      <c r="AN336" s="29"/>
      <c r="AO336" s="29"/>
      <c r="AP336" s="29"/>
      <c r="AQ336" s="90"/>
      <c r="AR336" s="90"/>
      <c r="AS336" s="90"/>
      <c r="AT336" s="90"/>
      <c r="AU336" s="90"/>
      <c r="AV336" s="90"/>
      <c r="AW336" s="90"/>
      <c r="AX336" s="90"/>
      <c r="AY336" s="90"/>
      <c r="AZ336" s="90"/>
      <c r="BA336" s="90"/>
      <c r="BB336" s="90"/>
      <c r="BC336" s="90"/>
      <c r="BD336" s="90"/>
      <c r="BE336" s="90"/>
      <c r="BF336" s="90"/>
      <c r="BG336" s="90"/>
      <c r="BH336" s="90"/>
      <c r="BI336" s="90"/>
      <c r="BJ336" s="90"/>
      <c r="BK336" s="90"/>
      <c r="BL336" s="90"/>
      <c r="BM336" s="90"/>
      <c r="BN336" s="90"/>
      <c r="BO336" s="90"/>
      <c r="BP336" s="90"/>
      <c r="BQ336" s="90"/>
      <c r="BR336" s="90"/>
      <c r="BS336" s="90"/>
    </row>
    <row r="337" spans="1:71" ht="12.75" x14ac:dyDescent="0.2">
      <c r="A337" s="75" t="s">
        <v>203</v>
      </c>
      <c r="B337" s="26">
        <f t="shared" si="57"/>
        <v>2</v>
      </c>
      <c r="C337" s="27">
        <v>68</v>
      </c>
      <c r="D337" s="28">
        <f t="shared" si="58"/>
        <v>2.9411764705882353E-2</v>
      </c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31" t="s">
        <v>180</v>
      </c>
      <c r="AG337" s="29"/>
      <c r="AH337" s="29"/>
      <c r="AI337" s="29"/>
      <c r="AJ337" s="29"/>
      <c r="AK337" s="31" t="s">
        <v>76</v>
      </c>
      <c r="AL337" s="29"/>
      <c r="AM337" s="29"/>
      <c r="AN337" s="29"/>
      <c r="AO337" s="29"/>
      <c r="AP337" s="29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0"/>
      <c r="BN337" s="90"/>
      <c r="BO337" s="90"/>
      <c r="BP337" s="90"/>
      <c r="BQ337" s="90"/>
      <c r="BR337" s="90"/>
      <c r="BS337" s="90"/>
    </row>
    <row r="338" spans="1:71" ht="22.5" x14ac:dyDescent="0.2">
      <c r="A338" s="75" t="s">
        <v>163</v>
      </c>
      <c r="B338" s="26">
        <f t="shared" si="57"/>
        <v>1</v>
      </c>
      <c r="C338" s="27">
        <v>34</v>
      </c>
      <c r="D338" s="28">
        <f t="shared" si="58"/>
        <v>2.9411764705882353E-2</v>
      </c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65" t="s">
        <v>205</v>
      </c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0"/>
      <c r="BB338" s="90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0"/>
      <c r="BN338" s="90"/>
      <c r="BO338" s="90"/>
      <c r="BP338" s="90"/>
      <c r="BQ338" s="90"/>
      <c r="BR338" s="90"/>
      <c r="BS338" s="90"/>
    </row>
    <row r="339" spans="1:71" ht="12.75" x14ac:dyDescent="0.2">
      <c r="A339" s="25" t="s">
        <v>64</v>
      </c>
      <c r="B339" s="26">
        <f t="shared" si="57"/>
        <v>0</v>
      </c>
      <c r="C339" s="27">
        <v>34</v>
      </c>
      <c r="D339" s="28">
        <f t="shared" si="58"/>
        <v>0</v>
      </c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71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0"/>
      <c r="BB339" s="90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0"/>
      <c r="BN339" s="90"/>
      <c r="BO339" s="90"/>
      <c r="BP339" s="90"/>
      <c r="BQ339" s="90"/>
      <c r="BR339" s="90"/>
      <c r="BS339" s="90"/>
    </row>
    <row r="340" spans="1:71" ht="12.75" x14ac:dyDescent="0.2">
      <c r="A340" s="25" t="s">
        <v>65</v>
      </c>
      <c r="B340" s="26">
        <f t="shared" si="57"/>
        <v>0</v>
      </c>
      <c r="C340" s="27">
        <v>34</v>
      </c>
      <c r="D340" s="28">
        <f t="shared" si="58"/>
        <v>0</v>
      </c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37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0"/>
      <c r="BB340" s="90"/>
      <c r="BC340" s="90"/>
      <c r="BD340" s="90"/>
      <c r="BE340" s="90"/>
      <c r="BF340" s="90"/>
      <c r="BG340" s="90"/>
      <c r="BH340" s="90"/>
      <c r="BI340" s="90"/>
      <c r="BJ340" s="90"/>
      <c r="BK340" s="90"/>
      <c r="BL340" s="90"/>
      <c r="BM340" s="90"/>
      <c r="BN340" s="90"/>
      <c r="BO340" s="90"/>
      <c r="BP340" s="90"/>
      <c r="BQ340" s="90"/>
      <c r="BR340" s="90"/>
      <c r="BS340" s="90"/>
    </row>
    <row r="341" spans="1:71" ht="12.75" x14ac:dyDescent="0.2">
      <c r="A341" s="25" t="s">
        <v>165</v>
      </c>
      <c r="B341" s="26">
        <f t="shared" si="57"/>
        <v>0</v>
      </c>
      <c r="C341" s="27">
        <v>68</v>
      </c>
      <c r="D341" s="28">
        <f t="shared" si="58"/>
        <v>0</v>
      </c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37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0"/>
      <c r="BB341" s="90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0"/>
      <c r="BN341" s="90"/>
      <c r="BO341" s="90"/>
      <c r="BP341" s="90"/>
      <c r="BQ341" s="90"/>
      <c r="BR341" s="90"/>
      <c r="BS341" s="90"/>
    </row>
    <row r="342" spans="1:71" ht="12.75" x14ac:dyDescent="0.2">
      <c r="A342" s="68" t="s">
        <v>67</v>
      </c>
      <c r="B342" s="26">
        <f t="shared" si="57"/>
        <v>0</v>
      </c>
      <c r="C342" s="27">
        <v>68</v>
      </c>
      <c r="D342" s="28">
        <f t="shared" si="58"/>
        <v>0</v>
      </c>
      <c r="E342" s="29"/>
      <c r="F342" s="29"/>
      <c r="G342" s="29"/>
      <c r="H342" s="29"/>
      <c r="I342" s="29"/>
      <c r="J342" s="29"/>
      <c r="K342" s="29"/>
      <c r="L342" s="63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63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0"/>
      <c r="BB342" s="90"/>
      <c r="BC342" s="90"/>
      <c r="BD342" s="90"/>
      <c r="BE342" s="90"/>
      <c r="BF342" s="90"/>
      <c r="BG342" s="90"/>
      <c r="BH342" s="90"/>
      <c r="BI342" s="90"/>
      <c r="BJ342" s="90"/>
      <c r="BK342" s="90"/>
      <c r="BL342" s="90"/>
      <c r="BM342" s="90"/>
      <c r="BN342" s="90"/>
      <c r="BO342" s="90"/>
      <c r="BP342" s="90"/>
      <c r="BQ342" s="90"/>
      <c r="BR342" s="90"/>
      <c r="BS342" s="90"/>
    </row>
    <row r="343" spans="1:71" ht="12.75" x14ac:dyDescent="0.2">
      <c r="A343" s="18" t="s">
        <v>17</v>
      </c>
      <c r="B343" s="94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92"/>
      <c r="AK343" s="92"/>
      <c r="AL343" s="92"/>
      <c r="AM343" s="92"/>
      <c r="AN343" s="92"/>
      <c r="AO343" s="92"/>
      <c r="AP343" s="93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0"/>
      <c r="BB343" s="90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0"/>
      <c r="BN343" s="90"/>
      <c r="BO343" s="90"/>
      <c r="BP343" s="90"/>
      <c r="BQ343" s="90"/>
      <c r="BR343" s="90"/>
      <c r="BS343" s="90"/>
    </row>
    <row r="344" spans="1:71" ht="12.75" x14ac:dyDescent="0.2">
      <c r="A344" s="101" t="s">
        <v>346</v>
      </c>
      <c r="B344" s="95" t="s">
        <v>18</v>
      </c>
      <c r="C344" s="97" t="s">
        <v>19</v>
      </c>
      <c r="D344" s="95" t="s">
        <v>20</v>
      </c>
      <c r="E344" s="91" t="s">
        <v>21</v>
      </c>
      <c r="F344" s="92"/>
      <c r="G344" s="92"/>
      <c r="H344" s="93"/>
      <c r="I344" s="91" t="s">
        <v>22</v>
      </c>
      <c r="J344" s="92"/>
      <c r="K344" s="92"/>
      <c r="L344" s="93"/>
      <c r="M344" s="91" t="s">
        <v>23</v>
      </c>
      <c r="N344" s="92"/>
      <c r="O344" s="92"/>
      <c r="P344" s="93"/>
      <c r="Q344" s="91" t="s">
        <v>24</v>
      </c>
      <c r="R344" s="92"/>
      <c r="S344" s="92"/>
      <c r="T344" s="93"/>
      <c r="U344" s="91" t="s">
        <v>25</v>
      </c>
      <c r="V344" s="92"/>
      <c r="W344" s="93"/>
      <c r="X344" s="91" t="s">
        <v>26</v>
      </c>
      <c r="Y344" s="92"/>
      <c r="Z344" s="92"/>
      <c r="AA344" s="93"/>
      <c r="AB344" s="91" t="s">
        <v>27</v>
      </c>
      <c r="AC344" s="92"/>
      <c r="AD344" s="93"/>
      <c r="AE344" s="91" t="s">
        <v>28</v>
      </c>
      <c r="AF344" s="92"/>
      <c r="AG344" s="92"/>
      <c r="AH344" s="92"/>
      <c r="AI344" s="93"/>
      <c r="AJ344" s="91" t="s">
        <v>29</v>
      </c>
      <c r="AK344" s="92"/>
      <c r="AL344" s="93"/>
      <c r="AM344" s="91" t="s">
        <v>30</v>
      </c>
      <c r="AN344" s="92"/>
      <c r="AO344" s="92"/>
      <c r="AP344" s="93"/>
      <c r="AQ344" s="90"/>
      <c r="AR344" s="90"/>
      <c r="AS344" s="90"/>
      <c r="AT344" s="90"/>
      <c r="AU344" s="90"/>
      <c r="AV344" s="90"/>
      <c r="AW344" s="90"/>
      <c r="AX344" s="90"/>
      <c r="AY344" s="90"/>
      <c r="AZ344" s="90"/>
      <c r="BA344" s="90"/>
      <c r="BB344" s="90"/>
      <c r="BC344" s="90"/>
      <c r="BD344" s="90"/>
      <c r="BE344" s="90"/>
      <c r="BF344" s="90"/>
      <c r="BG344" s="90"/>
      <c r="BH344" s="90"/>
      <c r="BI344" s="90"/>
      <c r="BJ344" s="90"/>
      <c r="BK344" s="90"/>
      <c r="BL344" s="90"/>
      <c r="BM344" s="90"/>
      <c r="BN344" s="90"/>
      <c r="BO344" s="90"/>
      <c r="BP344" s="90"/>
      <c r="BQ344" s="90"/>
      <c r="BR344" s="90"/>
      <c r="BS344" s="90"/>
    </row>
    <row r="345" spans="1:71" ht="21" x14ac:dyDescent="0.2">
      <c r="A345" s="96"/>
      <c r="B345" s="96"/>
      <c r="C345" s="96"/>
      <c r="D345" s="96"/>
      <c r="E345" s="21" t="s">
        <v>300</v>
      </c>
      <c r="F345" s="23" t="s">
        <v>301</v>
      </c>
      <c r="G345" s="23" t="s">
        <v>302</v>
      </c>
      <c r="H345" s="23" t="s">
        <v>303</v>
      </c>
      <c r="I345" s="23" t="s">
        <v>304</v>
      </c>
      <c r="J345" s="23" t="s">
        <v>305</v>
      </c>
      <c r="K345" s="23" t="s">
        <v>306</v>
      </c>
      <c r="L345" s="23" t="s">
        <v>307</v>
      </c>
      <c r="M345" s="23" t="s">
        <v>308</v>
      </c>
      <c r="N345" s="23" t="s">
        <v>309</v>
      </c>
      <c r="O345" s="23" t="s">
        <v>310</v>
      </c>
      <c r="P345" s="23" t="s">
        <v>311</v>
      </c>
      <c r="Q345" s="23" t="s">
        <v>312</v>
      </c>
      <c r="R345" s="23" t="s">
        <v>313</v>
      </c>
      <c r="S345" s="23" t="s">
        <v>314</v>
      </c>
      <c r="T345" s="23" t="s">
        <v>315</v>
      </c>
      <c r="U345" s="23" t="s">
        <v>316</v>
      </c>
      <c r="V345" s="23" t="s">
        <v>317</v>
      </c>
      <c r="W345" s="23" t="s">
        <v>318</v>
      </c>
      <c r="X345" s="23" t="s">
        <v>319</v>
      </c>
      <c r="Y345" s="23" t="s">
        <v>320</v>
      </c>
      <c r="Z345" s="23" t="s">
        <v>321</v>
      </c>
      <c r="AA345" s="23" t="s">
        <v>322</v>
      </c>
      <c r="AB345" s="23" t="s">
        <v>323</v>
      </c>
      <c r="AC345" s="23" t="s">
        <v>324</v>
      </c>
      <c r="AD345" s="23" t="s">
        <v>325</v>
      </c>
      <c r="AE345" s="23" t="s">
        <v>326</v>
      </c>
      <c r="AF345" s="23" t="s">
        <v>327</v>
      </c>
      <c r="AG345" s="23" t="s">
        <v>328</v>
      </c>
      <c r="AH345" s="23" t="s">
        <v>329</v>
      </c>
      <c r="AI345" s="23" t="s">
        <v>330</v>
      </c>
      <c r="AJ345" s="23" t="s">
        <v>331</v>
      </c>
      <c r="AK345" s="23" t="s">
        <v>332</v>
      </c>
      <c r="AL345" s="23" t="s">
        <v>333</v>
      </c>
      <c r="AM345" s="23">
        <v>35</v>
      </c>
      <c r="AN345" s="23">
        <v>36</v>
      </c>
      <c r="AO345" s="23">
        <v>37</v>
      </c>
      <c r="AP345" s="23">
        <v>38</v>
      </c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0"/>
      <c r="BB345" s="90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0"/>
      <c r="BN345" s="90"/>
      <c r="BO345" s="90"/>
      <c r="BP345" s="90"/>
      <c r="BQ345" s="90"/>
      <c r="BR345" s="90"/>
      <c r="BS345" s="90"/>
    </row>
    <row r="346" spans="1:71" ht="12.75" x14ac:dyDescent="0.2">
      <c r="A346" s="58" t="s">
        <v>31</v>
      </c>
      <c r="B346" s="42">
        <f t="shared" ref="B346:B360" si="59">COUNTA(E346:AP346)</f>
        <v>5</v>
      </c>
      <c r="C346" s="41">
        <v>136</v>
      </c>
      <c r="D346" s="88">
        <f t="shared" ref="D346:D360" si="60">B346/C346</f>
        <v>3.6764705882352942E-2</v>
      </c>
      <c r="E346" s="85"/>
      <c r="F346" s="31" t="s">
        <v>206</v>
      </c>
      <c r="G346" s="85"/>
      <c r="H346" s="85"/>
      <c r="I346" s="85"/>
      <c r="J346" s="85"/>
      <c r="K346" s="85"/>
      <c r="L346" s="85"/>
      <c r="M346" s="85"/>
      <c r="N346" s="85"/>
      <c r="O346" s="85"/>
      <c r="P346" s="31" t="s">
        <v>136</v>
      </c>
      <c r="Q346" s="82"/>
      <c r="R346" s="85"/>
      <c r="S346" s="60"/>
      <c r="T346" s="31" t="s">
        <v>187</v>
      </c>
      <c r="U346" s="85"/>
      <c r="V346" s="85"/>
      <c r="W346" s="85"/>
      <c r="X346" s="85"/>
      <c r="Y346" s="85"/>
      <c r="Z346" s="31" t="s">
        <v>207</v>
      </c>
      <c r="AA346" s="85"/>
      <c r="AB346" s="85"/>
      <c r="AC346" s="85"/>
      <c r="AD346" s="85"/>
      <c r="AE346" s="85"/>
      <c r="AF346" s="85"/>
      <c r="AG346" s="85"/>
      <c r="AH346" s="85"/>
      <c r="AI346" s="85"/>
      <c r="AJ346" s="85"/>
      <c r="AK346" s="85"/>
      <c r="AL346" s="31" t="s">
        <v>208</v>
      </c>
      <c r="AM346" s="85"/>
      <c r="AN346" s="85"/>
      <c r="AO346" s="85"/>
      <c r="AP346" s="85"/>
      <c r="AQ346" s="90"/>
      <c r="AR346" s="90"/>
      <c r="AS346" s="90"/>
      <c r="AT346" s="90"/>
      <c r="AU346" s="90"/>
      <c r="AV346" s="90"/>
      <c r="AW346" s="90"/>
      <c r="AX346" s="90"/>
      <c r="AY346" s="90"/>
      <c r="AZ346" s="90"/>
      <c r="BA346" s="90"/>
      <c r="BB346" s="90"/>
      <c r="BC346" s="90"/>
      <c r="BD346" s="90"/>
      <c r="BE346" s="90"/>
      <c r="BF346" s="90"/>
      <c r="BG346" s="90"/>
      <c r="BH346" s="90"/>
      <c r="BI346" s="90"/>
      <c r="BJ346" s="90"/>
      <c r="BK346" s="90"/>
      <c r="BL346" s="90"/>
      <c r="BM346" s="90"/>
      <c r="BN346" s="90"/>
      <c r="BO346" s="90"/>
      <c r="BP346" s="90"/>
      <c r="BQ346" s="90"/>
      <c r="BR346" s="90"/>
      <c r="BS346" s="90"/>
    </row>
    <row r="347" spans="1:71" ht="12.75" x14ac:dyDescent="0.2">
      <c r="A347" s="74" t="s">
        <v>141</v>
      </c>
      <c r="B347" s="42">
        <f t="shared" si="59"/>
        <v>1</v>
      </c>
      <c r="C347" s="41">
        <v>68</v>
      </c>
      <c r="D347" s="88">
        <f t="shared" si="60"/>
        <v>1.4705882352941176E-2</v>
      </c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31" t="s">
        <v>209</v>
      </c>
      <c r="X347" s="85"/>
      <c r="Y347" s="85"/>
      <c r="Z347" s="85"/>
      <c r="AA347" s="85"/>
      <c r="AB347" s="85"/>
      <c r="AC347" s="85"/>
      <c r="AD347" s="85"/>
      <c r="AE347" s="85"/>
      <c r="AF347" s="85"/>
      <c r="AG347" s="85"/>
      <c r="AH347" s="85"/>
      <c r="AI347" s="85"/>
      <c r="AJ347" s="85"/>
      <c r="AK347" s="85"/>
      <c r="AL347" s="85"/>
      <c r="AM347" s="85"/>
      <c r="AN347" s="85"/>
      <c r="AO347" s="85"/>
      <c r="AP347" s="85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0"/>
      <c r="BB347" s="90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0"/>
      <c r="BN347" s="90"/>
      <c r="BO347" s="90"/>
      <c r="BP347" s="90"/>
      <c r="BQ347" s="90"/>
      <c r="BR347" s="90"/>
      <c r="BS347" s="90"/>
    </row>
    <row r="348" spans="1:71" ht="12.75" x14ac:dyDescent="0.2">
      <c r="A348" s="75" t="s">
        <v>144</v>
      </c>
      <c r="B348" s="42">
        <f t="shared" si="59"/>
        <v>11</v>
      </c>
      <c r="C348" s="41">
        <v>102</v>
      </c>
      <c r="D348" s="88">
        <f t="shared" si="60"/>
        <v>0.10784313725490197</v>
      </c>
      <c r="E348" s="38"/>
      <c r="F348" s="31" t="s">
        <v>189</v>
      </c>
      <c r="G348" s="85"/>
      <c r="H348" s="82"/>
      <c r="I348" s="82"/>
      <c r="J348" s="31" t="s">
        <v>190</v>
      </c>
      <c r="K348" s="82"/>
      <c r="L348" s="85"/>
      <c r="M348" s="31" t="s">
        <v>168</v>
      </c>
      <c r="N348" s="85"/>
      <c r="O348" s="85"/>
      <c r="P348" s="31" t="s">
        <v>191</v>
      </c>
      <c r="Q348" s="85"/>
      <c r="R348" s="82"/>
      <c r="S348" s="31" t="s">
        <v>82</v>
      </c>
      <c r="T348" s="85"/>
      <c r="U348" s="76">
        <v>46036</v>
      </c>
      <c r="V348" s="85"/>
      <c r="W348" s="85"/>
      <c r="X348" s="76">
        <v>46059</v>
      </c>
      <c r="Y348" s="85"/>
      <c r="Z348" s="85"/>
      <c r="AA348" s="85"/>
      <c r="AB348" s="85"/>
      <c r="AC348" s="85"/>
      <c r="AD348" s="76">
        <v>46099</v>
      </c>
      <c r="AE348" s="76">
        <v>46108</v>
      </c>
      <c r="AF348" s="85"/>
      <c r="AG348" s="76">
        <v>46126</v>
      </c>
      <c r="AH348" s="85"/>
      <c r="AI348" s="85"/>
      <c r="AJ348" s="76">
        <v>46149</v>
      </c>
      <c r="AK348" s="85"/>
      <c r="AL348" s="85"/>
      <c r="AM348" s="85"/>
      <c r="AN348" s="85"/>
      <c r="AO348" s="85"/>
      <c r="AP348" s="85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0"/>
      <c r="BB348" s="90"/>
      <c r="BC348" s="90"/>
      <c r="BD348" s="90"/>
      <c r="BE348" s="90"/>
      <c r="BF348" s="90"/>
      <c r="BG348" s="90"/>
      <c r="BH348" s="90"/>
      <c r="BI348" s="90"/>
      <c r="BJ348" s="90"/>
      <c r="BK348" s="90"/>
      <c r="BL348" s="90"/>
      <c r="BM348" s="90"/>
      <c r="BN348" s="90"/>
      <c r="BO348" s="90"/>
      <c r="BP348" s="90"/>
      <c r="BQ348" s="90"/>
      <c r="BR348" s="90"/>
      <c r="BS348" s="90"/>
    </row>
    <row r="349" spans="1:71" ht="22.5" x14ac:dyDescent="0.2">
      <c r="A349" s="75" t="s">
        <v>192</v>
      </c>
      <c r="B349" s="42">
        <f t="shared" si="59"/>
        <v>5</v>
      </c>
      <c r="C349" s="41">
        <v>102</v>
      </c>
      <c r="D349" s="88">
        <f t="shared" si="60"/>
        <v>4.9019607843137254E-2</v>
      </c>
      <c r="E349" s="85"/>
      <c r="F349" s="85"/>
      <c r="G349" s="85"/>
      <c r="H349" s="85"/>
      <c r="I349" s="85"/>
      <c r="J349" s="85"/>
      <c r="K349" s="85"/>
      <c r="L349" s="85"/>
      <c r="M349" s="31" t="s">
        <v>40</v>
      </c>
      <c r="N349" s="85"/>
      <c r="O349" s="85"/>
      <c r="P349" s="85"/>
      <c r="Q349" s="85"/>
      <c r="R349" s="85"/>
      <c r="S349" s="85"/>
      <c r="T349" s="85"/>
      <c r="U349" s="85"/>
      <c r="V349" s="31" t="s">
        <v>193</v>
      </c>
      <c r="W349" s="85"/>
      <c r="X349" s="85"/>
      <c r="Y349" s="85"/>
      <c r="Z349" s="85"/>
      <c r="AA349" s="85"/>
      <c r="AB349" s="85"/>
      <c r="AC349" s="31" t="s">
        <v>210</v>
      </c>
      <c r="AD349" s="85"/>
      <c r="AE349" s="85"/>
      <c r="AF349" s="85"/>
      <c r="AG349" s="85"/>
      <c r="AH349" s="65" t="s">
        <v>164</v>
      </c>
      <c r="AI349" s="85"/>
      <c r="AJ349" s="85"/>
      <c r="AK349" s="85"/>
      <c r="AL349" s="31" t="s">
        <v>132</v>
      </c>
      <c r="AM349" s="85"/>
      <c r="AN349" s="85"/>
      <c r="AO349" s="85"/>
      <c r="AP349" s="85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0"/>
      <c r="BB349" s="90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0"/>
      <c r="BN349" s="90"/>
      <c r="BO349" s="90"/>
      <c r="BP349" s="90"/>
      <c r="BQ349" s="90"/>
      <c r="BR349" s="90"/>
      <c r="BS349" s="90"/>
    </row>
    <row r="350" spans="1:71" ht="12.75" x14ac:dyDescent="0.2">
      <c r="A350" s="75" t="s">
        <v>194</v>
      </c>
      <c r="B350" s="42">
        <f t="shared" si="59"/>
        <v>3</v>
      </c>
      <c r="C350" s="41">
        <v>68</v>
      </c>
      <c r="D350" s="88">
        <f t="shared" si="60"/>
        <v>4.4117647058823532E-2</v>
      </c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31" t="s">
        <v>211</v>
      </c>
      <c r="X350" s="85"/>
      <c r="Y350" s="85"/>
      <c r="Z350" s="85"/>
      <c r="AA350" s="85"/>
      <c r="AB350" s="85"/>
      <c r="AC350" s="31" t="s">
        <v>196</v>
      </c>
      <c r="AD350" s="85"/>
      <c r="AE350" s="85"/>
      <c r="AF350" s="85"/>
      <c r="AG350" s="85"/>
      <c r="AH350" s="85"/>
      <c r="AI350" s="85"/>
      <c r="AJ350" s="85"/>
      <c r="AK350" s="31" t="s">
        <v>212</v>
      </c>
      <c r="AL350" s="85"/>
      <c r="AM350" s="85"/>
      <c r="AN350" s="85"/>
      <c r="AO350" s="85"/>
      <c r="AP350" s="85"/>
      <c r="AQ350" s="90"/>
      <c r="AR350" s="90"/>
      <c r="AS350" s="90"/>
      <c r="AT350" s="90"/>
      <c r="AU350" s="90"/>
      <c r="AV350" s="90"/>
      <c r="AW350" s="90"/>
      <c r="AX350" s="90"/>
      <c r="AY350" s="90"/>
      <c r="AZ350" s="90"/>
      <c r="BA350" s="90"/>
      <c r="BB350" s="90"/>
      <c r="BC350" s="90"/>
      <c r="BD350" s="90"/>
      <c r="BE350" s="90"/>
      <c r="BF350" s="90"/>
      <c r="BG350" s="90"/>
      <c r="BH350" s="90"/>
      <c r="BI350" s="90"/>
      <c r="BJ350" s="90"/>
      <c r="BK350" s="90"/>
      <c r="BL350" s="90"/>
      <c r="BM350" s="90"/>
      <c r="BN350" s="90"/>
      <c r="BO350" s="90"/>
      <c r="BP350" s="90"/>
      <c r="BQ350" s="90"/>
      <c r="BR350" s="90"/>
      <c r="BS350" s="90"/>
    </row>
    <row r="351" spans="1:71" ht="12.75" x14ac:dyDescent="0.2">
      <c r="A351" s="75" t="s">
        <v>197</v>
      </c>
      <c r="B351" s="42">
        <f t="shared" si="59"/>
        <v>2</v>
      </c>
      <c r="C351" s="41">
        <v>34</v>
      </c>
      <c r="D351" s="88">
        <f t="shared" si="60"/>
        <v>5.8823529411764705E-2</v>
      </c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71"/>
      <c r="R351" s="85"/>
      <c r="S351" s="85"/>
      <c r="T351" s="31" t="s">
        <v>198</v>
      </c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  <c r="AE351" s="85"/>
      <c r="AF351" s="85"/>
      <c r="AG351" s="85"/>
      <c r="AH351" s="85"/>
      <c r="AI351" s="31" t="s">
        <v>114</v>
      </c>
      <c r="AJ351" s="85"/>
      <c r="AK351" s="85"/>
      <c r="AL351" s="85"/>
      <c r="AM351" s="85"/>
      <c r="AN351" s="85"/>
      <c r="AO351" s="85"/>
      <c r="AP351" s="85"/>
      <c r="AQ351" s="90"/>
      <c r="AR351" s="90"/>
      <c r="AS351" s="90"/>
      <c r="AT351" s="90"/>
      <c r="AU351" s="90"/>
      <c r="AV351" s="90"/>
      <c r="AW351" s="90"/>
      <c r="AX351" s="90"/>
      <c r="AY351" s="90"/>
      <c r="AZ351" s="90"/>
      <c r="BA351" s="90"/>
      <c r="BB351" s="90"/>
      <c r="BC351" s="90"/>
      <c r="BD351" s="90"/>
      <c r="BE351" s="90"/>
      <c r="BF351" s="90"/>
      <c r="BG351" s="90"/>
      <c r="BH351" s="90"/>
      <c r="BI351" s="90"/>
      <c r="BJ351" s="90"/>
      <c r="BK351" s="90"/>
      <c r="BL351" s="90"/>
      <c r="BM351" s="90"/>
      <c r="BN351" s="90"/>
      <c r="BO351" s="90"/>
      <c r="BP351" s="90"/>
      <c r="BQ351" s="90"/>
      <c r="BR351" s="90"/>
      <c r="BS351" s="90"/>
    </row>
    <row r="352" spans="1:71" ht="12.75" x14ac:dyDescent="0.2">
      <c r="A352" s="75" t="s">
        <v>200</v>
      </c>
      <c r="B352" s="42">
        <f t="shared" si="59"/>
        <v>0</v>
      </c>
      <c r="C352" s="41">
        <v>34</v>
      </c>
      <c r="D352" s="88">
        <f t="shared" si="60"/>
        <v>0</v>
      </c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63"/>
      <c r="AE352" s="85"/>
      <c r="AF352" s="85"/>
      <c r="AG352" s="85"/>
      <c r="AH352" s="85"/>
      <c r="AI352" s="85"/>
      <c r="AJ352" s="85"/>
      <c r="AK352" s="85"/>
      <c r="AL352" s="85"/>
      <c r="AM352" s="85"/>
      <c r="AN352" s="85"/>
      <c r="AO352" s="85"/>
      <c r="AP352" s="85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0"/>
      <c r="BB352" s="90"/>
      <c r="BC352" s="90"/>
      <c r="BD352" s="90"/>
      <c r="BE352" s="90"/>
      <c r="BF352" s="90"/>
      <c r="BG352" s="90"/>
      <c r="BH352" s="90"/>
      <c r="BI352" s="90"/>
      <c r="BJ352" s="90"/>
      <c r="BK352" s="90"/>
      <c r="BL352" s="90"/>
      <c r="BM352" s="90"/>
      <c r="BN352" s="90"/>
      <c r="BO352" s="90"/>
      <c r="BP352" s="90"/>
      <c r="BQ352" s="90"/>
      <c r="BR352" s="90"/>
      <c r="BS352" s="90"/>
    </row>
    <row r="353" spans="1:71" ht="12.75" x14ac:dyDescent="0.2">
      <c r="A353" s="75" t="s">
        <v>156</v>
      </c>
      <c r="B353" s="42">
        <f t="shared" si="59"/>
        <v>1</v>
      </c>
      <c r="C353" s="41">
        <v>102</v>
      </c>
      <c r="D353" s="88">
        <f t="shared" si="60"/>
        <v>9.8039215686274508E-3</v>
      </c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  <c r="AE353" s="85"/>
      <c r="AF353" s="85"/>
      <c r="AG353" s="31" t="s">
        <v>75</v>
      </c>
      <c r="AH353" s="85"/>
      <c r="AI353" s="85"/>
      <c r="AJ353" s="85"/>
      <c r="AK353" s="85"/>
      <c r="AL353" s="85"/>
      <c r="AM353" s="85"/>
      <c r="AN353" s="85"/>
      <c r="AO353" s="85"/>
      <c r="AP353" s="85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0"/>
      <c r="BN353" s="90"/>
      <c r="BO353" s="90"/>
      <c r="BP353" s="90"/>
      <c r="BQ353" s="90"/>
      <c r="BR353" s="90"/>
      <c r="BS353" s="90"/>
    </row>
    <row r="354" spans="1:71" ht="22.5" x14ac:dyDescent="0.2">
      <c r="A354" s="75" t="s">
        <v>159</v>
      </c>
      <c r="B354" s="42">
        <f t="shared" si="59"/>
        <v>3</v>
      </c>
      <c r="C354" s="41">
        <v>68</v>
      </c>
      <c r="D354" s="88">
        <f t="shared" si="60"/>
        <v>4.4117647058823532E-2</v>
      </c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31" t="s">
        <v>169</v>
      </c>
      <c r="AB354" s="85"/>
      <c r="AC354" s="85"/>
      <c r="AD354" s="85"/>
      <c r="AE354" s="85"/>
      <c r="AF354" s="85"/>
      <c r="AG354" s="65" t="s">
        <v>201</v>
      </c>
      <c r="AH354" s="85"/>
      <c r="AI354" s="85"/>
      <c r="AJ354" s="85"/>
      <c r="AK354" s="31" t="s">
        <v>202</v>
      </c>
      <c r="AL354" s="85"/>
      <c r="AM354" s="85"/>
      <c r="AN354" s="85"/>
      <c r="AO354" s="85"/>
      <c r="AP354" s="85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0"/>
      <c r="BB354" s="90"/>
      <c r="BC354" s="90"/>
      <c r="BD354" s="90"/>
      <c r="BE354" s="90"/>
      <c r="BF354" s="90"/>
      <c r="BG354" s="90"/>
      <c r="BH354" s="90"/>
      <c r="BI354" s="90"/>
      <c r="BJ354" s="90"/>
      <c r="BK354" s="90"/>
      <c r="BL354" s="90"/>
      <c r="BM354" s="90"/>
      <c r="BN354" s="90"/>
      <c r="BO354" s="90"/>
      <c r="BP354" s="90"/>
      <c r="BQ354" s="90"/>
      <c r="BR354" s="90"/>
      <c r="BS354" s="90"/>
    </row>
    <row r="355" spans="1:71" ht="12.75" x14ac:dyDescent="0.2">
      <c r="A355" s="75" t="s">
        <v>203</v>
      </c>
      <c r="B355" s="42">
        <f t="shared" si="59"/>
        <v>2</v>
      </c>
      <c r="C355" s="41">
        <v>68</v>
      </c>
      <c r="D355" s="88">
        <f t="shared" si="60"/>
        <v>2.9411764705882353E-2</v>
      </c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5"/>
      <c r="AD355" s="85"/>
      <c r="AE355" s="85"/>
      <c r="AF355" s="31" t="s">
        <v>180</v>
      </c>
      <c r="AG355" s="85"/>
      <c r="AH355" s="85"/>
      <c r="AI355" s="85"/>
      <c r="AJ355" s="85"/>
      <c r="AK355" s="31" t="s">
        <v>76</v>
      </c>
      <c r="AL355" s="85"/>
      <c r="AM355" s="85"/>
      <c r="AN355" s="85"/>
      <c r="AO355" s="85"/>
      <c r="AP355" s="85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0"/>
      <c r="BN355" s="90"/>
      <c r="BO355" s="90"/>
      <c r="BP355" s="90"/>
      <c r="BQ355" s="90"/>
      <c r="BR355" s="90"/>
      <c r="BS355" s="90"/>
    </row>
    <row r="356" spans="1:71" ht="22.5" x14ac:dyDescent="0.2">
      <c r="A356" s="75" t="s">
        <v>163</v>
      </c>
      <c r="B356" s="42">
        <f t="shared" si="59"/>
        <v>1</v>
      </c>
      <c r="C356" s="41">
        <v>34</v>
      </c>
      <c r="D356" s="88">
        <f t="shared" si="60"/>
        <v>2.9411764705882353E-2</v>
      </c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5"/>
      <c r="AD356" s="85"/>
      <c r="AE356" s="85"/>
      <c r="AF356" s="65" t="s">
        <v>205</v>
      </c>
      <c r="AG356" s="85"/>
      <c r="AH356" s="85"/>
      <c r="AI356" s="85"/>
      <c r="AJ356" s="85"/>
      <c r="AK356" s="85"/>
      <c r="AL356" s="85"/>
      <c r="AM356" s="85"/>
      <c r="AN356" s="85"/>
      <c r="AO356" s="85"/>
      <c r="AP356" s="85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0"/>
      <c r="BB356" s="90"/>
      <c r="BC356" s="90"/>
      <c r="BD356" s="90"/>
      <c r="BE356" s="90"/>
      <c r="BF356" s="90"/>
      <c r="BG356" s="90"/>
      <c r="BH356" s="90"/>
      <c r="BI356" s="90"/>
      <c r="BJ356" s="90"/>
      <c r="BK356" s="90"/>
      <c r="BL356" s="90"/>
      <c r="BM356" s="90"/>
      <c r="BN356" s="90"/>
      <c r="BO356" s="90"/>
      <c r="BP356" s="90"/>
      <c r="BQ356" s="90"/>
      <c r="BR356" s="90"/>
      <c r="BS356" s="90"/>
    </row>
    <row r="357" spans="1:71" ht="12.75" x14ac:dyDescent="0.2">
      <c r="A357" s="58" t="s">
        <v>64</v>
      </c>
      <c r="B357" s="42">
        <f t="shared" si="59"/>
        <v>0</v>
      </c>
      <c r="C357" s="41">
        <v>34</v>
      </c>
      <c r="D357" s="88">
        <f t="shared" si="60"/>
        <v>0</v>
      </c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71"/>
      <c r="U357" s="85"/>
      <c r="V357" s="85"/>
      <c r="W357" s="85"/>
      <c r="X357" s="85"/>
      <c r="Y357" s="85"/>
      <c r="Z357" s="85"/>
      <c r="AA357" s="85"/>
      <c r="AB357" s="85"/>
      <c r="AC357" s="85"/>
      <c r="AD357" s="85"/>
      <c r="AE357" s="85"/>
      <c r="AF357" s="85"/>
      <c r="AG357" s="85"/>
      <c r="AH357" s="85"/>
      <c r="AI357" s="85"/>
      <c r="AJ357" s="85"/>
      <c r="AK357" s="85"/>
      <c r="AL357" s="85"/>
      <c r="AM357" s="85"/>
      <c r="AN357" s="85"/>
      <c r="AO357" s="85"/>
      <c r="AP357" s="85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0"/>
      <c r="BB357" s="90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0"/>
      <c r="BN357" s="90"/>
      <c r="BO357" s="90"/>
      <c r="BP357" s="90"/>
      <c r="BQ357" s="90"/>
      <c r="BR357" s="90"/>
      <c r="BS357" s="90"/>
    </row>
    <row r="358" spans="1:71" ht="12.75" x14ac:dyDescent="0.2">
      <c r="A358" s="58" t="s">
        <v>65</v>
      </c>
      <c r="B358" s="42">
        <f t="shared" si="59"/>
        <v>0</v>
      </c>
      <c r="C358" s="41">
        <v>34</v>
      </c>
      <c r="D358" s="88">
        <f t="shared" si="60"/>
        <v>0</v>
      </c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37"/>
      <c r="U358" s="85"/>
      <c r="V358" s="85"/>
      <c r="W358" s="85"/>
      <c r="X358" s="85"/>
      <c r="Y358" s="85"/>
      <c r="Z358" s="85"/>
      <c r="AA358" s="85"/>
      <c r="AB358" s="85"/>
      <c r="AC358" s="85"/>
      <c r="AD358" s="85"/>
      <c r="AE358" s="85"/>
      <c r="AF358" s="85"/>
      <c r="AG358" s="85"/>
      <c r="AH358" s="85"/>
      <c r="AI358" s="85"/>
      <c r="AJ358" s="85"/>
      <c r="AK358" s="85"/>
      <c r="AL358" s="85"/>
      <c r="AM358" s="85"/>
      <c r="AN358" s="85"/>
      <c r="AO358" s="85"/>
      <c r="AP358" s="85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0"/>
      <c r="BB358" s="90"/>
      <c r="BC358" s="90"/>
      <c r="BD358" s="90"/>
      <c r="BE358" s="90"/>
      <c r="BF358" s="90"/>
      <c r="BG358" s="90"/>
      <c r="BH358" s="90"/>
      <c r="BI358" s="90"/>
      <c r="BJ358" s="90"/>
      <c r="BK358" s="90"/>
      <c r="BL358" s="90"/>
      <c r="BM358" s="90"/>
      <c r="BN358" s="90"/>
      <c r="BO358" s="90"/>
      <c r="BP358" s="90"/>
      <c r="BQ358" s="90"/>
      <c r="BR358" s="90"/>
      <c r="BS358" s="90"/>
    </row>
    <row r="359" spans="1:71" ht="12.75" x14ac:dyDescent="0.2">
      <c r="A359" s="58" t="s">
        <v>165</v>
      </c>
      <c r="B359" s="42">
        <f t="shared" si="59"/>
        <v>0</v>
      </c>
      <c r="C359" s="41">
        <v>68</v>
      </c>
      <c r="D359" s="88">
        <f t="shared" si="60"/>
        <v>0</v>
      </c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37"/>
      <c r="T359" s="85"/>
      <c r="U359" s="85"/>
      <c r="V359" s="85"/>
      <c r="W359" s="85"/>
      <c r="X359" s="85"/>
      <c r="Y359" s="85"/>
      <c r="Z359" s="85"/>
      <c r="AA359" s="85"/>
      <c r="AB359" s="85"/>
      <c r="AC359" s="85"/>
      <c r="AD359" s="85"/>
      <c r="AE359" s="85"/>
      <c r="AF359" s="85"/>
      <c r="AG359" s="85"/>
      <c r="AH359" s="85"/>
      <c r="AI359" s="85"/>
      <c r="AJ359" s="85"/>
      <c r="AK359" s="85"/>
      <c r="AL359" s="85"/>
      <c r="AM359" s="85"/>
      <c r="AN359" s="85"/>
      <c r="AO359" s="85"/>
      <c r="AP359" s="85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0"/>
      <c r="BB359" s="90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0"/>
      <c r="BN359" s="90"/>
      <c r="BO359" s="90"/>
      <c r="BP359" s="90"/>
      <c r="BQ359" s="90"/>
      <c r="BR359" s="90"/>
      <c r="BS359" s="90"/>
    </row>
    <row r="360" spans="1:71" ht="12.75" x14ac:dyDescent="0.2">
      <c r="A360" s="68" t="s">
        <v>67</v>
      </c>
      <c r="B360" s="42">
        <f t="shared" si="59"/>
        <v>0</v>
      </c>
      <c r="C360" s="41">
        <v>68</v>
      </c>
      <c r="D360" s="88">
        <f t="shared" si="60"/>
        <v>0</v>
      </c>
      <c r="E360" s="85"/>
      <c r="F360" s="85"/>
      <c r="G360" s="85"/>
      <c r="H360" s="85"/>
      <c r="I360" s="85"/>
      <c r="J360" s="85"/>
      <c r="K360" s="85"/>
      <c r="L360" s="63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63"/>
      <c r="Z360" s="85"/>
      <c r="AA360" s="85"/>
      <c r="AB360" s="85"/>
      <c r="AC360" s="85"/>
      <c r="AD360" s="85"/>
      <c r="AE360" s="85"/>
      <c r="AF360" s="85"/>
      <c r="AG360" s="85"/>
      <c r="AH360" s="85"/>
      <c r="AI360" s="85"/>
      <c r="AJ360" s="85"/>
      <c r="AK360" s="85"/>
      <c r="AL360" s="85"/>
      <c r="AM360" s="85"/>
      <c r="AN360" s="85"/>
      <c r="AO360" s="85"/>
      <c r="AP360" s="85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0"/>
      <c r="BB360" s="90"/>
      <c r="BC360" s="90"/>
      <c r="BD360" s="90"/>
      <c r="BE360" s="90"/>
      <c r="BF360" s="90"/>
      <c r="BG360" s="90"/>
      <c r="BH360" s="90"/>
      <c r="BI360" s="90"/>
      <c r="BJ360" s="90"/>
      <c r="BK360" s="90"/>
      <c r="BL360" s="90"/>
      <c r="BM360" s="90"/>
      <c r="BN360" s="90"/>
      <c r="BO360" s="90"/>
      <c r="BP360" s="90"/>
      <c r="BQ360" s="90"/>
      <c r="BR360" s="90"/>
      <c r="BS360" s="90"/>
    </row>
    <row r="361" spans="1:71" ht="12.75" x14ac:dyDescent="0.2">
      <c r="A361" s="18" t="s">
        <v>17</v>
      </c>
      <c r="B361" s="94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2"/>
      <c r="T361" s="92"/>
      <c r="U361" s="92"/>
      <c r="V361" s="92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92"/>
      <c r="AK361" s="92"/>
      <c r="AL361" s="92"/>
      <c r="AM361" s="92"/>
      <c r="AN361" s="92"/>
      <c r="AO361" s="92"/>
      <c r="AP361" s="93"/>
      <c r="AQ361" s="90"/>
      <c r="AR361" s="90"/>
      <c r="AS361" s="90"/>
      <c r="AT361" s="90"/>
      <c r="AU361" s="90"/>
      <c r="AV361" s="90"/>
      <c r="AW361" s="90"/>
      <c r="AX361" s="90"/>
      <c r="AY361" s="90"/>
      <c r="AZ361" s="90"/>
      <c r="BA361" s="90"/>
      <c r="BB361" s="90"/>
      <c r="BC361" s="90"/>
      <c r="BD361" s="90"/>
      <c r="BE361" s="90"/>
      <c r="BF361" s="90"/>
      <c r="BG361" s="90"/>
      <c r="BH361" s="90"/>
      <c r="BI361" s="90"/>
      <c r="BJ361" s="90"/>
      <c r="BK361" s="90"/>
      <c r="BL361" s="90"/>
      <c r="BM361" s="90"/>
      <c r="BN361" s="90"/>
      <c r="BO361" s="90"/>
      <c r="BP361" s="90"/>
      <c r="BQ361" s="90"/>
      <c r="BR361" s="90"/>
      <c r="BS361" s="90"/>
    </row>
    <row r="362" spans="1:71" ht="12.75" x14ac:dyDescent="0.2">
      <c r="A362" s="101" t="s">
        <v>345</v>
      </c>
      <c r="B362" s="95" t="s">
        <v>18</v>
      </c>
      <c r="C362" s="97" t="s">
        <v>19</v>
      </c>
      <c r="D362" s="95" t="s">
        <v>20</v>
      </c>
      <c r="E362" s="91" t="s">
        <v>21</v>
      </c>
      <c r="F362" s="92"/>
      <c r="G362" s="92"/>
      <c r="H362" s="93"/>
      <c r="I362" s="91" t="s">
        <v>22</v>
      </c>
      <c r="J362" s="92"/>
      <c r="K362" s="92"/>
      <c r="L362" s="93"/>
      <c r="M362" s="91" t="s">
        <v>23</v>
      </c>
      <c r="N362" s="92"/>
      <c r="O362" s="92"/>
      <c r="P362" s="93"/>
      <c r="Q362" s="91" t="s">
        <v>24</v>
      </c>
      <c r="R362" s="92"/>
      <c r="S362" s="92"/>
      <c r="T362" s="93"/>
      <c r="U362" s="91" t="s">
        <v>25</v>
      </c>
      <c r="V362" s="92"/>
      <c r="W362" s="93"/>
      <c r="X362" s="91" t="s">
        <v>26</v>
      </c>
      <c r="Y362" s="92"/>
      <c r="Z362" s="92"/>
      <c r="AA362" s="93"/>
      <c r="AB362" s="91" t="s">
        <v>27</v>
      </c>
      <c r="AC362" s="92"/>
      <c r="AD362" s="93"/>
      <c r="AE362" s="91" t="s">
        <v>28</v>
      </c>
      <c r="AF362" s="92"/>
      <c r="AG362" s="92"/>
      <c r="AH362" s="92"/>
      <c r="AI362" s="93"/>
      <c r="AJ362" s="91" t="s">
        <v>29</v>
      </c>
      <c r="AK362" s="92"/>
      <c r="AL362" s="93"/>
      <c r="AM362" s="91" t="s">
        <v>30</v>
      </c>
      <c r="AN362" s="92"/>
      <c r="AO362" s="92"/>
      <c r="AP362" s="93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0"/>
      <c r="BB362" s="90"/>
      <c r="BC362" s="90"/>
      <c r="BD362" s="90"/>
      <c r="BE362" s="90"/>
      <c r="BF362" s="90"/>
      <c r="BG362" s="90"/>
      <c r="BH362" s="90"/>
      <c r="BI362" s="90"/>
      <c r="BJ362" s="90"/>
      <c r="BK362" s="90"/>
      <c r="BL362" s="90"/>
      <c r="BM362" s="90"/>
      <c r="BN362" s="90"/>
      <c r="BO362" s="90"/>
      <c r="BP362" s="90"/>
      <c r="BQ362" s="90"/>
      <c r="BR362" s="90"/>
      <c r="BS362" s="90"/>
    </row>
    <row r="363" spans="1:71" ht="21" x14ac:dyDescent="0.2">
      <c r="A363" s="96"/>
      <c r="B363" s="96"/>
      <c r="C363" s="96"/>
      <c r="D363" s="96"/>
      <c r="E363" s="21" t="s">
        <v>300</v>
      </c>
      <c r="F363" s="23" t="s">
        <v>301</v>
      </c>
      <c r="G363" s="23" t="s">
        <v>302</v>
      </c>
      <c r="H363" s="23" t="s">
        <v>303</v>
      </c>
      <c r="I363" s="23" t="s">
        <v>304</v>
      </c>
      <c r="J363" s="23" t="s">
        <v>305</v>
      </c>
      <c r="K363" s="23" t="s">
        <v>306</v>
      </c>
      <c r="L363" s="23" t="s">
        <v>307</v>
      </c>
      <c r="M363" s="23" t="s">
        <v>308</v>
      </c>
      <c r="N363" s="23" t="s">
        <v>309</v>
      </c>
      <c r="O363" s="23" t="s">
        <v>310</v>
      </c>
      <c r="P363" s="23" t="s">
        <v>311</v>
      </c>
      <c r="Q363" s="23" t="s">
        <v>312</v>
      </c>
      <c r="R363" s="23" t="s">
        <v>313</v>
      </c>
      <c r="S363" s="23" t="s">
        <v>314</v>
      </c>
      <c r="T363" s="23" t="s">
        <v>315</v>
      </c>
      <c r="U363" s="23" t="s">
        <v>316</v>
      </c>
      <c r="V363" s="23" t="s">
        <v>317</v>
      </c>
      <c r="W363" s="23" t="s">
        <v>318</v>
      </c>
      <c r="X363" s="23" t="s">
        <v>319</v>
      </c>
      <c r="Y363" s="23" t="s">
        <v>320</v>
      </c>
      <c r="Z363" s="23" t="s">
        <v>321</v>
      </c>
      <c r="AA363" s="23" t="s">
        <v>322</v>
      </c>
      <c r="AB363" s="23" t="s">
        <v>323</v>
      </c>
      <c r="AC363" s="23" t="s">
        <v>324</v>
      </c>
      <c r="AD363" s="23" t="s">
        <v>325</v>
      </c>
      <c r="AE363" s="23" t="s">
        <v>326</v>
      </c>
      <c r="AF363" s="23" t="s">
        <v>327</v>
      </c>
      <c r="AG363" s="23" t="s">
        <v>328</v>
      </c>
      <c r="AH363" s="23" t="s">
        <v>329</v>
      </c>
      <c r="AI363" s="23" t="s">
        <v>330</v>
      </c>
      <c r="AJ363" s="23" t="s">
        <v>331</v>
      </c>
      <c r="AK363" s="23" t="s">
        <v>332</v>
      </c>
      <c r="AL363" s="23" t="s">
        <v>333</v>
      </c>
      <c r="AM363" s="23">
        <v>35</v>
      </c>
      <c r="AN363" s="23">
        <v>36</v>
      </c>
      <c r="AO363" s="23">
        <v>37</v>
      </c>
      <c r="AP363" s="23">
        <v>38</v>
      </c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0"/>
      <c r="BB363" s="90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0"/>
      <c r="BN363" s="90"/>
      <c r="BO363" s="90"/>
      <c r="BP363" s="90"/>
      <c r="BQ363" s="90"/>
      <c r="BR363" s="90"/>
      <c r="BS363" s="90"/>
    </row>
    <row r="364" spans="1:71" ht="12.75" x14ac:dyDescent="0.2">
      <c r="A364" s="58" t="s">
        <v>31</v>
      </c>
      <c r="B364" s="42">
        <f t="shared" ref="B364:B378" si="61">COUNTA(E364:AP364)</f>
        <v>5</v>
      </c>
      <c r="C364" s="41">
        <v>136</v>
      </c>
      <c r="D364" s="88">
        <f t="shared" ref="D364:D378" si="62">B364/C364</f>
        <v>3.6764705882352942E-2</v>
      </c>
      <c r="E364" s="85"/>
      <c r="F364" s="31" t="s">
        <v>206</v>
      </c>
      <c r="G364" s="85"/>
      <c r="H364" s="85"/>
      <c r="I364" s="85"/>
      <c r="J364" s="85"/>
      <c r="K364" s="85"/>
      <c r="L364" s="85"/>
      <c r="M364" s="85"/>
      <c r="N364" s="85"/>
      <c r="O364" s="85"/>
      <c r="P364" s="31" t="s">
        <v>136</v>
      </c>
      <c r="Q364" s="82"/>
      <c r="R364" s="85"/>
      <c r="S364" s="60"/>
      <c r="T364" s="31" t="s">
        <v>187</v>
      </c>
      <c r="U364" s="85"/>
      <c r="V364" s="85"/>
      <c r="W364" s="85"/>
      <c r="X364" s="85"/>
      <c r="Y364" s="85"/>
      <c r="Z364" s="31" t="s">
        <v>207</v>
      </c>
      <c r="AA364" s="85"/>
      <c r="AB364" s="85"/>
      <c r="AC364" s="85"/>
      <c r="AD364" s="85"/>
      <c r="AE364" s="85"/>
      <c r="AF364" s="85"/>
      <c r="AG364" s="85"/>
      <c r="AH364" s="85"/>
      <c r="AI364" s="85"/>
      <c r="AJ364" s="85"/>
      <c r="AK364" s="85"/>
      <c r="AL364" s="31" t="s">
        <v>208</v>
      </c>
      <c r="AM364" s="85"/>
      <c r="AN364" s="85"/>
      <c r="AO364" s="85"/>
      <c r="AP364" s="85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0"/>
      <c r="BB364" s="90"/>
      <c r="BC364" s="90"/>
      <c r="BD364" s="90"/>
      <c r="BE364" s="90"/>
      <c r="BF364" s="90"/>
      <c r="BG364" s="90"/>
      <c r="BH364" s="90"/>
      <c r="BI364" s="90"/>
      <c r="BJ364" s="90"/>
      <c r="BK364" s="90"/>
      <c r="BL364" s="90"/>
      <c r="BM364" s="90"/>
      <c r="BN364" s="90"/>
      <c r="BO364" s="90"/>
      <c r="BP364" s="90"/>
      <c r="BQ364" s="90"/>
      <c r="BR364" s="90"/>
      <c r="BS364" s="90"/>
    </row>
    <row r="365" spans="1:71" ht="12.75" x14ac:dyDescent="0.2">
      <c r="A365" s="74" t="s">
        <v>141</v>
      </c>
      <c r="B365" s="42">
        <f t="shared" si="61"/>
        <v>1</v>
      </c>
      <c r="C365" s="41">
        <v>68</v>
      </c>
      <c r="D365" s="88">
        <f t="shared" si="62"/>
        <v>1.4705882352941176E-2</v>
      </c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31" t="s">
        <v>209</v>
      </c>
      <c r="X365" s="85"/>
      <c r="Y365" s="85"/>
      <c r="Z365" s="85"/>
      <c r="AA365" s="85"/>
      <c r="AB365" s="85"/>
      <c r="AC365" s="85"/>
      <c r="AD365" s="85"/>
      <c r="AE365" s="85"/>
      <c r="AF365" s="85"/>
      <c r="AG365" s="85"/>
      <c r="AH365" s="85"/>
      <c r="AI365" s="85"/>
      <c r="AJ365" s="85"/>
      <c r="AK365" s="85"/>
      <c r="AL365" s="85"/>
      <c r="AM365" s="85"/>
      <c r="AN365" s="85"/>
      <c r="AO365" s="85"/>
      <c r="AP365" s="85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0"/>
      <c r="BB365" s="90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0"/>
      <c r="BN365" s="90"/>
      <c r="BO365" s="90"/>
      <c r="BP365" s="90"/>
      <c r="BQ365" s="90"/>
      <c r="BR365" s="90"/>
      <c r="BS365" s="90"/>
    </row>
    <row r="366" spans="1:71" ht="12.75" x14ac:dyDescent="0.2">
      <c r="A366" s="75" t="s">
        <v>144</v>
      </c>
      <c r="B366" s="42">
        <f t="shared" si="61"/>
        <v>11</v>
      </c>
      <c r="C366" s="41">
        <v>102</v>
      </c>
      <c r="D366" s="88">
        <f t="shared" si="62"/>
        <v>0.10784313725490197</v>
      </c>
      <c r="E366" s="38"/>
      <c r="F366" s="31" t="s">
        <v>189</v>
      </c>
      <c r="G366" s="85"/>
      <c r="H366" s="82"/>
      <c r="I366" s="82"/>
      <c r="J366" s="31" t="s">
        <v>190</v>
      </c>
      <c r="K366" s="82"/>
      <c r="L366" s="85"/>
      <c r="M366" s="31" t="s">
        <v>168</v>
      </c>
      <c r="N366" s="85"/>
      <c r="O366" s="85"/>
      <c r="P366" s="31" t="s">
        <v>191</v>
      </c>
      <c r="Q366" s="85"/>
      <c r="R366" s="82"/>
      <c r="S366" s="31" t="s">
        <v>82</v>
      </c>
      <c r="T366" s="85"/>
      <c r="U366" s="76">
        <v>46036</v>
      </c>
      <c r="V366" s="85"/>
      <c r="W366" s="85"/>
      <c r="X366" s="76">
        <v>46059</v>
      </c>
      <c r="Y366" s="85"/>
      <c r="Z366" s="85"/>
      <c r="AA366" s="85"/>
      <c r="AB366" s="85"/>
      <c r="AC366" s="85"/>
      <c r="AD366" s="76">
        <v>46099</v>
      </c>
      <c r="AE366" s="76">
        <v>46108</v>
      </c>
      <c r="AF366" s="85"/>
      <c r="AG366" s="76">
        <v>46126</v>
      </c>
      <c r="AH366" s="85"/>
      <c r="AI366" s="85"/>
      <c r="AJ366" s="76">
        <v>46149</v>
      </c>
      <c r="AK366" s="85"/>
      <c r="AL366" s="85"/>
      <c r="AM366" s="85"/>
      <c r="AN366" s="85"/>
      <c r="AO366" s="85"/>
      <c r="AP366" s="85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0"/>
      <c r="BB366" s="90"/>
      <c r="BC366" s="90"/>
      <c r="BD366" s="90"/>
      <c r="BE366" s="90"/>
      <c r="BF366" s="90"/>
      <c r="BG366" s="90"/>
      <c r="BH366" s="90"/>
      <c r="BI366" s="90"/>
      <c r="BJ366" s="90"/>
      <c r="BK366" s="90"/>
      <c r="BL366" s="90"/>
      <c r="BM366" s="90"/>
      <c r="BN366" s="90"/>
      <c r="BO366" s="90"/>
      <c r="BP366" s="90"/>
      <c r="BQ366" s="90"/>
      <c r="BR366" s="90"/>
      <c r="BS366" s="90"/>
    </row>
    <row r="367" spans="1:71" ht="22.5" x14ac:dyDescent="0.2">
      <c r="A367" s="75" t="s">
        <v>192</v>
      </c>
      <c r="B367" s="42">
        <f t="shared" si="61"/>
        <v>5</v>
      </c>
      <c r="C367" s="41">
        <v>102</v>
      </c>
      <c r="D367" s="88">
        <f t="shared" si="62"/>
        <v>4.9019607843137254E-2</v>
      </c>
      <c r="E367" s="85"/>
      <c r="F367" s="85"/>
      <c r="G367" s="85"/>
      <c r="H367" s="85"/>
      <c r="I367" s="85"/>
      <c r="J367" s="85"/>
      <c r="K367" s="85"/>
      <c r="L367" s="85"/>
      <c r="M367" s="31" t="s">
        <v>40</v>
      </c>
      <c r="N367" s="85"/>
      <c r="O367" s="85"/>
      <c r="P367" s="85"/>
      <c r="Q367" s="85"/>
      <c r="R367" s="85"/>
      <c r="S367" s="85"/>
      <c r="T367" s="85"/>
      <c r="U367" s="85"/>
      <c r="V367" s="31" t="s">
        <v>193</v>
      </c>
      <c r="W367" s="85"/>
      <c r="X367" s="85"/>
      <c r="Y367" s="85"/>
      <c r="Z367" s="85"/>
      <c r="AA367" s="85"/>
      <c r="AB367" s="85"/>
      <c r="AC367" s="31" t="s">
        <v>210</v>
      </c>
      <c r="AD367" s="85"/>
      <c r="AE367" s="85"/>
      <c r="AF367" s="85"/>
      <c r="AG367" s="85"/>
      <c r="AH367" s="65" t="s">
        <v>164</v>
      </c>
      <c r="AI367" s="85"/>
      <c r="AJ367" s="85"/>
      <c r="AK367" s="85"/>
      <c r="AL367" s="31" t="s">
        <v>132</v>
      </c>
      <c r="AM367" s="85"/>
      <c r="AN367" s="85"/>
      <c r="AO367" s="85"/>
      <c r="AP367" s="85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0"/>
      <c r="BB367" s="90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0"/>
      <c r="BN367" s="90"/>
      <c r="BO367" s="90"/>
      <c r="BP367" s="90"/>
      <c r="BQ367" s="90"/>
      <c r="BR367" s="90"/>
      <c r="BS367" s="90"/>
    </row>
    <row r="368" spans="1:71" ht="12.75" x14ac:dyDescent="0.2">
      <c r="A368" s="75" t="s">
        <v>194</v>
      </c>
      <c r="B368" s="42">
        <f t="shared" si="61"/>
        <v>3</v>
      </c>
      <c r="C368" s="41">
        <v>68</v>
      </c>
      <c r="D368" s="88">
        <f t="shared" si="62"/>
        <v>4.4117647058823532E-2</v>
      </c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31" t="s">
        <v>211</v>
      </c>
      <c r="X368" s="85"/>
      <c r="Y368" s="85"/>
      <c r="Z368" s="85"/>
      <c r="AA368" s="85"/>
      <c r="AB368" s="85"/>
      <c r="AC368" s="31" t="s">
        <v>196</v>
      </c>
      <c r="AD368" s="85"/>
      <c r="AE368" s="85"/>
      <c r="AF368" s="85"/>
      <c r="AG368" s="85"/>
      <c r="AH368" s="85"/>
      <c r="AI368" s="85"/>
      <c r="AJ368" s="85"/>
      <c r="AK368" s="31" t="s">
        <v>212</v>
      </c>
      <c r="AL368" s="85"/>
      <c r="AM368" s="85"/>
      <c r="AN368" s="85"/>
      <c r="AO368" s="85"/>
      <c r="AP368" s="85"/>
      <c r="AQ368" s="90"/>
      <c r="AR368" s="90"/>
      <c r="AS368" s="90"/>
      <c r="AT368" s="90"/>
      <c r="AU368" s="90"/>
      <c r="AV368" s="90"/>
      <c r="AW368" s="90"/>
      <c r="AX368" s="90"/>
      <c r="AY368" s="90"/>
      <c r="AZ368" s="90"/>
      <c r="BA368" s="90"/>
      <c r="BB368" s="90"/>
      <c r="BC368" s="90"/>
      <c r="BD368" s="90"/>
      <c r="BE368" s="90"/>
      <c r="BF368" s="90"/>
      <c r="BG368" s="90"/>
      <c r="BH368" s="90"/>
      <c r="BI368" s="90"/>
      <c r="BJ368" s="90"/>
      <c r="BK368" s="90"/>
      <c r="BL368" s="90"/>
      <c r="BM368" s="90"/>
      <c r="BN368" s="90"/>
      <c r="BO368" s="90"/>
      <c r="BP368" s="90"/>
      <c r="BQ368" s="90"/>
      <c r="BR368" s="90"/>
      <c r="BS368" s="90"/>
    </row>
    <row r="369" spans="1:71" ht="12.75" x14ac:dyDescent="0.2">
      <c r="A369" s="75" t="s">
        <v>197</v>
      </c>
      <c r="B369" s="42">
        <f t="shared" si="61"/>
        <v>2</v>
      </c>
      <c r="C369" s="41">
        <v>34</v>
      </c>
      <c r="D369" s="88">
        <f t="shared" si="62"/>
        <v>5.8823529411764705E-2</v>
      </c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71"/>
      <c r="R369" s="85"/>
      <c r="S369" s="85"/>
      <c r="T369" s="31" t="s">
        <v>198</v>
      </c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  <c r="AE369" s="85"/>
      <c r="AF369" s="85"/>
      <c r="AG369" s="85"/>
      <c r="AH369" s="85"/>
      <c r="AI369" s="31" t="s">
        <v>114</v>
      </c>
      <c r="AJ369" s="85"/>
      <c r="AK369" s="85"/>
      <c r="AL369" s="85"/>
      <c r="AM369" s="85"/>
      <c r="AN369" s="85"/>
      <c r="AO369" s="85"/>
      <c r="AP369" s="85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0"/>
      <c r="BB369" s="90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0"/>
      <c r="BN369" s="90"/>
      <c r="BO369" s="90"/>
      <c r="BP369" s="90"/>
      <c r="BQ369" s="90"/>
      <c r="BR369" s="90"/>
      <c r="BS369" s="90"/>
    </row>
    <row r="370" spans="1:71" ht="12.75" x14ac:dyDescent="0.2">
      <c r="A370" s="75" t="s">
        <v>200</v>
      </c>
      <c r="B370" s="42">
        <f t="shared" si="61"/>
        <v>0</v>
      </c>
      <c r="C370" s="41">
        <v>34</v>
      </c>
      <c r="D370" s="88">
        <f t="shared" si="62"/>
        <v>0</v>
      </c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63"/>
      <c r="AE370" s="85"/>
      <c r="AF370" s="85"/>
      <c r="AG370" s="85"/>
      <c r="AH370" s="85"/>
      <c r="AI370" s="85"/>
      <c r="AJ370" s="85"/>
      <c r="AK370" s="85"/>
      <c r="AL370" s="85"/>
      <c r="AM370" s="85"/>
      <c r="AN370" s="85"/>
      <c r="AO370" s="85"/>
      <c r="AP370" s="85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0"/>
      <c r="BB370" s="90"/>
      <c r="BC370" s="90"/>
      <c r="BD370" s="90"/>
      <c r="BE370" s="90"/>
      <c r="BF370" s="90"/>
      <c r="BG370" s="90"/>
      <c r="BH370" s="90"/>
      <c r="BI370" s="90"/>
      <c r="BJ370" s="90"/>
      <c r="BK370" s="90"/>
      <c r="BL370" s="90"/>
      <c r="BM370" s="90"/>
      <c r="BN370" s="90"/>
      <c r="BO370" s="90"/>
      <c r="BP370" s="90"/>
      <c r="BQ370" s="90"/>
      <c r="BR370" s="90"/>
      <c r="BS370" s="90"/>
    </row>
    <row r="371" spans="1:71" ht="12.75" x14ac:dyDescent="0.2">
      <c r="A371" s="75" t="s">
        <v>156</v>
      </c>
      <c r="B371" s="42">
        <f t="shared" si="61"/>
        <v>1</v>
      </c>
      <c r="C371" s="41">
        <v>102</v>
      </c>
      <c r="D371" s="88">
        <f t="shared" si="62"/>
        <v>9.8039215686274508E-3</v>
      </c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  <c r="AE371" s="85"/>
      <c r="AF371" s="85"/>
      <c r="AG371" s="31" t="s">
        <v>75</v>
      </c>
      <c r="AH371" s="85"/>
      <c r="AI371" s="85"/>
      <c r="AJ371" s="85"/>
      <c r="AK371" s="85"/>
      <c r="AL371" s="85"/>
      <c r="AM371" s="85"/>
      <c r="AN371" s="85"/>
      <c r="AO371" s="85"/>
      <c r="AP371" s="85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</row>
    <row r="372" spans="1:71" ht="22.5" x14ac:dyDescent="0.2">
      <c r="A372" s="75" t="s">
        <v>159</v>
      </c>
      <c r="B372" s="42">
        <f t="shared" si="61"/>
        <v>3</v>
      </c>
      <c r="C372" s="41">
        <v>68</v>
      </c>
      <c r="D372" s="88">
        <f t="shared" si="62"/>
        <v>4.4117647058823532E-2</v>
      </c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31" t="s">
        <v>169</v>
      </c>
      <c r="AB372" s="85"/>
      <c r="AC372" s="85"/>
      <c r="AD372" s="85"/>
      <c r="AE372" s="85"/>
      <c r="AF372" s="85"/>
      <c r="AG372" s="65" t="s">
        <v>201</v>
      </c>
      <c r="AH372" s="85"/>
      <c r="AI372" s="85"/>
      <c r="AJ372" s="85"/>
      <c r="AK372" s="31" t="s">
        <v>202</v>
      </c>
      <c r="AL372" s="85"/>
      <c r="AM372" s="85"/>
      <c r="AN372" s="85"/>
      <c r="AO372" s="85"/>
      <c r="AP372" s="85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</row>
    <row r="373" spans="1:71" ht="12.75" x14ac:dyDescent="0.2">
      <c r="A373" s="75" t="s">
        <v>203</v>
      </c>
      <c r="B373" s="42">
        <f t="shared" si="61"/>
        <v>2</v>
      </c>
      <c r="C373" s="41">
        <v>68</v>
      </c>
      <c r="D373" s="88">
        <f t="shared" si="62"/>
        <v>2.9411764705882353E-2</v>
      </c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  <c r="AE373" s="85"/>
      <c r="AF373" s="31" t="s">
        <v>180</v>
      </c>
      <c r="AG373" s="85"/>
      <c r="AH373" s="85"/>
      <c r="AI373" s="85"/>
      <c r="AJ373" s="85"/>
      <c r="AK373" s="31" t="s">
        <v>76</v>
      </c>
      <c r="AL373" s="85"/>
      <c r="AM373" s="85"/>
      <c r="AN373" s="85"/>
      <c r="AO373" s="85"/>
      <c r="AP373" s="85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0"/>
      <c r="BB373" s="90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0"/>
      <c r="BN373" s="90"/>
      <c r="BO373" s="90"/>
      <c r="BP373" s="90"/>
      <c r="BQ373" s="90"/>
      <c r="BR373" s="90"/>
      <c r="BS373" s="90"/>
    </row>
    <row r="374" spans="1:71" ht="22.5" x14ac:dyDescent="0.2">
      <c r="A374" s="75" t="s">
        <v>163</v>
      </c>
      <c r="B374" s="42">
        <f t="shared" si="61"/>
        <v>1</v>
      </c>
      <c r="C374" s="41">
        <v>34</v>
      </c>
      <c r="D374" s="88">
        <f t="shared" si="62"/>
        <v>2.9411764705882353E-2</v>
      </c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  <c r="AE374" s="85"/>
      <c r="AF374" s="65" t="s">
        <v>205</v>
      </c>
      <c r="AG374" s="85"/>
      <c r="AH374" s="85"/>
      <c r="AI374" s="85"/>
      <c r="AJ374" s="85"/>
      <c r="AK374" s="85"/>
      <c r="AL374" s="85"/>
      <c r="AM374" s="85"/>
      <c r="AN374" s="85"/>
      <c r="AO374" s="85"/>
      <c r="AP374" s="85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0"/>
      <c r="BB374" s="90"/>
      <c r="BC374" s="90"/>
      <c r="BD374" s="90"/>
      <c r="BE374" s="90"/>
      <c r="BF374" s="90"/>
      <c r="BG374" s="90"/>
      <c r="BH374" s="90"/>
      <c r="BI374" s="90"/>
      <c r="BJ374" s="90"/>
      <c r="BK374" s="90"/>
      <c r="BL374" s="90"/>
      <c r="BM374" s="90"/>
      <c r="BN374" s="90"/>
      <c r="BO374" s="90"/>
      <c r="BP374" s="90"/>
      <c r="BQ374" s="90"/>
      <c r="BR374" s="90"/>
      <c r="BS374" s="90"/>
    </row>
    <row r="375" spans="1:71" ht="12.75" x14ac:dyDescent="0.2">
      <c r="A375" s="58" t="s">
        <v>64</v>
      </c>
      <c r="B375" s="42">
        <f t="shared" si="61"/>
        <v>0</v>
      </c>
      <c r="C375" s="41">
        <v>34</v>
      </c>
      <c r="D375" s="88">
        <f t="shared" si="62"/>
        <v>0</v>
      </c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71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  <c r="AE375" s="85"/>
      <c r="AF375" s="85"/>
      <c r="AG375" s="85"/>
      <c r="AH375" s="85"/>
      <c r="AI375" s="85"/>
      <c r="AJ375" s="85"/>
      <c r="AK375" s="85"/>
      <c r="AL375" s="85"/>
      <c r="AM375" s="85"/>
      <c r="AN375" s="85"/>
      <c r="AO375" s="85"/>
      <c r="AP375" s="85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0"/>
      <c r="BB375" s="90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0"/>
      <c r="BN375" s="90"/>
      <c r="BO375" s="90"/>
      <c r="BP375" s="90"/>
      <c r="BQ375" s="90"/>
      <c r="BR375" s="90"/>
      <c r="BS375" s="90"/>
    </row>
    <row r="376" spans="1:71" ht="12.75" x14ac:dyDescent="0.2">
      <c r="A376" s="58" t="s">
        <v>65</v>
      </c>
      <c r="B376" s="42">
        <f t="shared" si="61"/>
        <v>0</v>
      </c>
      <c r="C376" s="41">
        <v>34</v>
      </c>
      <c r="D376" s="88">
        <f t="shared" si="62"/>
        <v>0</v>
      </c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37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  <c r="AE376" s="85"/>
      <c r="AF376" s="85"/>
      <c r="AG376" s="85"/>
      <c r="AH376" s="85"/>
      <c r="AI376" s="85"/>
      <c r="AJ376" s="85"/>
      <c r="AK376" s="85"/>
      <c r="AL376" s="85"/>
      <c r="AM376" s="85"/>
      <c r="AN376" s="85"/>
      <c r="AO376" s="85"/>
      <c r="AP376" s="85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0"/>
      <c r="BB376" s="90"/>
      <c r="BC376" s="90"/>
      <c r="BD376" s="90"/>
      <c r="BE376" s="90"/>
      <c r="BF376" s="90"/>
      <c r="BG376" s="90"/>
      <c r="BH376" s="90"/>
      <c r="BI376" s="90"/>
      <c r="BJ376" s="90"/>
      <c r="BK376" s="90"/>
      <c r="BL376" s="90"/>
      <c r="BM376" s="90"/>
      <c r="BN376" s="90"/>
      <c r="BO376" s="90"/>
      <c r="BP376" s="90"/>
      <c r="BQ376" s="90"/>
      <c r="BR376" s="90"/>
      <c r="BS376" s="90"/>
    </row>
    <row r="377" spans="1:71" ht="12.75" x14ac:dyDescent="0.2">
      <c r="A377" s="58" t="s">
        <v>165</v>
      </c>
      <c r="B377" s="42">
        <f t="shared" si="61"/>
        <v>0</v>
      </c>
      <c r="C377" s="41">
        <v>68</v>
      </c>
      <c r="D377" s="88">
        <f t="shared" si="62"/>
        <v>0</v>
      </c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37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  <c r="AE377" s="85"/>
      <c r="AF377" s="85"/>
      <c r="AG377" s="85"/>
      <c r="AH377" s="85"/>
      <c r="AI377" s="85"/>
      <c r="AJ377" s="85"/>
      <c r="AK377" s="85"/>
      <c r="AL377" s="85"/>
      <c r="AM377" s="85"/>
      <c r="AN377" s="85"/>
      <c r="AO377" s="85"/>
      <c r="AP377" s="85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</row>
    <row r="378" spans="1:71" ht="12.75" x14ac:dyDescent="0.2">
      <c r="A378" s="68" t="s">
        <v>67</v>
      </c>
      <c r="B378" s="42">
        <f t="shared" si="61"/>
        <v>0</v>
      </c>
      <c r="C378" s="41">
        <v>68</v>
      </c>
      <c r="D378" s="88">
        <f t="shared" si="62"/>
        <v>0</v>
      </c>
      <c r="E378" s="85"/>
      <c r="F378" s="85"/>
      <c r="G378" s="85"/>
      <c r="H378" s="85"/>
      <c r="I378" s="85"/>
      <c r="J378" s="85"/>
      <c r="K378" s="85"/>
      <c r="L378" s="63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63"/>
      <c r="Z378" s="85"/>
      <c r="AA378" s="85"/>
      <c r="AB378" s="85"/>
      <c r="AC378" s="85"/>
      <c r="AD378" s="85"/>
      <c r="AE378" s="85"/>
      <c r="AF378" s="85"/>
      <c r="AG378" s="85"/>
      <c r="AH378" s="85"/>
      <c r="AI378" s="85"/>
      <c r="AJ378" s="85"/>
      <c r="AK378" s="85"/>
      <c r="AL378" s="85"/>
      <c r="AM378" s="85"/>
      <c r="AN378" s="85"/>
      <c r="AO378" s="85"/>
      <c r="AP378" s="85"/>
      <c r="AQ378" s="90"/>
      <c r="AR378" s="90"/>
      <c r="AS378" s="90"/>
      <c r="AT378" s="90"/>
      <c r="AU378" s="90"/>
      <c r="AV378" s="90"/>
      <c r="AW378" s="90"/>
      <c r="AX378" s="90"/>
      <c r="AY378" s="90"/>
      <c r="AZ378" s="90"/>
      <c r="BA378" s="90"/>
      <c r="BB378" s="90"/>
      <c r="BC378" s="90"/>
      <c r="BD378" s="90"/>
      <c r="BE378" s="90"/>
      <c r="BF378" s="90"/>
      <c r="BG378" s="90"/>
      <c r="BH378" s="90"/>
      <c r="BI378" s="90"/>
      <c r="BJ378" s="90"/>
      <c r="BK378" s="90"/>
      <c r="BL378" s="90"/>
      <c r="BM378" s="90"/>
      <c r="BN378" s="90"/>
      <c r="BO378" s="90"/>
      <c r="BP378" s="90"/>
      <c r="BQ378" s="90"/>
      <c r="BR378" s="90"/>
      <c r="BS378" s="90"/>
    </row>
    <row r="379" spans="1:71" ht="12.75" x14ac:dyDescent="0.2">
      <c r="A379" s="18" t="s">
        <v>17</v>
      </c>
      <c r="B379" s="94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2"/>
      <c r="T379" s="92"/>
      <c r="U379" s="92"/>
      <c r="V379" s="92"/>
      <c r="W379" s="92"/>
      <c r="X379" s="92"/>
      <c r="Y379" s="92"/>
      <c r="Z379" s="92"/>
      <c r="AA379" s="92"/>
      <c r="AB379" s="92"/>
      <c r="AC379" s="92"/>
      <c r="AD379" s="92"/>
      <c r="AE379" s="92"/>
      <c r="AF379" s="92"/>
      <c r="AG379" s="92"/>
      <c r="AH379" s="92"/>
      <c r="AI379" s="92"/>
      <c r="AJ379" s="92"/>
      <c r="AK379" s="92"/>
      <c r="AL379" s="92"/>
      <c r="AM379" s="92"/>
      <c r="AN379" s="92"/>
      <c r="AO379" s="92"/>
      <c r="AP379" s="93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0"/>
      <c r="BB379" s="90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0"/>
      <c r="BN379" s="90"/>
      <c r="BO379" s="90"/>
      <c r="BP379" s="90"/>
      <c r="BQ379" s="90"/>
      <c r="BR379" s="90"/>
      <c r="BS379" s="90"/>
    </row>
    <row r="380" spans="1:71" ht="12.75" x14ac:dyDescent="0.2">
      <c r="A380" s="98" t="s">
        <v>344</v>
      </c>
      <c r="B380" s="95" t="s">
        <v>18</v>
      </c>
      <c r="C380" s="97" t="s">
        <v>19</v>
      </c>
      <c r="D380" s="95" t="s">
        <v>20</v>
      </c>
      <c r="E380" s="91" t="s">
        <v>21</v>
      </c>
      <c r="F380" s="92"/>
      <c r="G380" s="92"/>
      <c r="H380" s="93"/>
      <c r="I380" s="91" t="s">
        <v>22</v>
      </c>
      <c r="J380" s="92"/>
      <c r="K380" s="92"/>
      <c r="L380" s="93"/>
      <c r="M380" s="91" t="s">
        <v>23</v>
      </c>
      <c r="N380" s="92"/>
      <c r="O380" s="92"/>
      <c r="P380" s="93"/>
      <c r="Q380" s="91" t="s">
        <v>24</v>
      </c>
      <c r="R380" s="92"/>
      <c r="S380" s="92"/>
      <c r="T380" s="93"/>
      <c r="U380" s="91" t="s">
        <v>25</v>
      </c>
      <c r="V380" s="92"/>
      <c r="W380" s="93"/>
      <c r="X380" s="91" t="s">
        <v>26</v>
      </c>
      <c r="Y380" s="92"/>
      <c r="Z380" s="92"/>
      <c r="AA380" s="93"/>
      <c r="AB380" s="91" t="s">
        <v>27</v>
      </c>
      <c r="AC380" s="92"/>
      <c r="AD380" s="93"/>
      <c r="AE380" s="91" t="s">
        <v>28</v>
      </c>
      <c r="AF380" s="92"/>
      <c r="AG380" s="92"/>
      <c r="AH380" s="92"/>
      <c r="AI380" s="93"/>
      <c r="AJ380" s="91" t="s">
        <v>29</v>
      </c>
      <c r="AK380" s="92"/>
      <c r="AL380" s="93"/>
      <c r="AM380" s="91" t="s">
        <v>30</v>
      </c>
      <c r="AN380" s="92"/>
      <c r="AO380" s="92"/>
      <c r="AP380" s="93"/>
      <c r="AQ380" s="90"/>
      <c r="AR380" s="90"/>
      <c r="AS380" s="90"/>
      <c r="AT380" s="90"/>
      <c r="AU380" s="90"/>
      <c r="AV380" s="90"/>
      <c r="AW380" s="90"/>
      <c r="AX380" s="90"/>
      <c r="AY380" s="90"/>
      <c r="AZ380" s="90"/>
      <c r="BA380" s="90"/>
      <c r="BB380" s="90"/>
      <c r="BC380" s="90"/>
      <c r="BD380" s="90"/>
      <c r="BE380" s="90"/>
      <c r="BF380" s="90"/>
      <c r="BG380" s="90"/>
      <c r="BH380" s="90"/>
      <c r="BI380" s="90"/>
      <c r="BJ380" s="90"/>
      <c r="BK380" s="90"/>
      <c r="BL380" s="90"/>
      <c r="BM380" s="90"/>
      <c r="BN380" s="90"/>
      <c r="BO380" s="90"/>
      <c r="BP380" s="90"/>
      <c r="BQ380" s="90"/>
      <c r="BR380" s="90"/>
      <c r="BS380" s="90"/>
    </row>
    <row r="381" spans="1:71" ht="21" x14ac:dyDescent="0.2">
      <c r="A381" s="99"/>
      <c r="B381" s="96"/>
      <c r="C381" s="96"/>
      <c r="D381" s="96"/>
      <c r="E381" s="21" t="s">
        <v>300</v>
      </c>
      <c r="F381" s="23" t="s">
        <v>301</v>
      </c>
      <c r="G381" s="23" t="s">
        <v>302</v>
      </c>
      <c r="H381" s="23" t="s">
        <v>303</v>
      </c>
      <c r="I381" s="23" t="s">
        <v>304</v>
      </c>
      <c r="J381" s="23" t="s">
        <v>305</v>
      </c>
      <c r="K381" s="23" t="s">
        <v>306</v>
      </c>
      <c r="L381" s="23" t="s">
        <v>307</v>
      </c>
      <c r="M381" s="23" t="s">
        <v>308</v>
      </c>
      <c r="N381" s="23" t="s">
        <v>309</v>
      </c>
      <c r="O381" s="23" t="s">
        <v>310</v>
      </c>
      <c r="P381" s="23" t="s">
        <v>311</v>
      </c>
      <c r="Q381" s="23" t="s">
        <v>312</v>
      </c>
      <c r="R381" s="23" t="s">
        <v>313</v>
      </c>
      <c r="S381" s="23" t="s">
        <v>314</v>
      </c>
      <c r="T381" s="23" t="s">
        <v>315</v>
      </c>
      <c r="U381" s="23" t="s">
        <v>316</v>
      </c>
      <c r="V381" s="23" t="s">
        <v>317</v>
      </c>
      <c r="W381" s="23" t="s">
        <v>318</v>
      </c>
      <c r="X381" s="23" t="s">
        <v>319</v>
      </c>
      <c r="Y381" s="23" t="s">
        <v>320</v>
      </c>
      <c r="Z381" s="23" t="s">
        <v>321</v>
      </c>
      <c r="AA381" s="23" t="s">
        <v>322</v>
      </c>
      <c r="AB381" s="23" t="s">
        <v>323</v>
      </c>
      <c r="AC381" s="23" t="s">
        <v>324</v>
      </c>
      <c r="AD381" s="23" t="s">
        <v>325</v>
      </c>
      <c r="AE381" s="23" t="s">
        <v>326</v>
      </c>
      <c r="AF381" s="23" t="s">
        <v>327</v>
      </c>
      <c r="AG381" s="23" t="s">
        <v>328</v>
      </c>
      <c r="AH381" s="23" t="s">
        <v>329</v>
      </c>
      <c r="AI381" s="23" t="s">
        <v>330</v>
      </c>
      <c r="AJ381" s="23" t="s">
        <v>331</v>
      </c>
      <c r="AK381" s="23" t="s">
        <v>332</v>
      </c>
      <c r="AL381" s="23" t="s">
        <v>333</v>
      </c>
      <c r="AM381" s="23">
        <v>35</v>
      </c>
      <c r="AN381" s="23">
        <v>36</v>
      </c>
      <c r="AO381" s="23">
        <v>37</v>
      </c>
      <c r="AP381" s="22">
        <v>38</v>
      </c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0"/>
      <c r="BB381" s="90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0"/>
      <c r="BN381" s="90"/>
      <c r="BO381" s="90"/>
      <c r="BP381" s="90"/>
      <c r="BQ381" s="90"/>
      <c r="BR381" s="90"/>
      <c r="BS381" s="90"/>
    </row>
    <row r="382" spans="1:71" ht="22.5" x14ac:dyDescent="0.2">
      <c r="A382" s="40" t="s">
        <v>31</v>
      </c>
      <c r="B382" s="26">
        <f t="shared" ref="B382:B398" si="63">COUNTA(E382:AP382)</f>
        <v>8</v>
      </c>
      <c r="C382" s="27">
        <v>102</v>
      </c>
      <c r="D382" s="28">
        <f t="shared" ref="D382:D398" si="64">B382/C382</f>
        <v>7.8431372549019607E-2</v>
      </c>
      <c r="E382" s="29"/>
      <c r="F382" s="31" t="s">
        <v>213</v>
      </c>
      <c r="G382" s="29"/>
      <c r="H382" s="29"/>
      <c r="I382" s="31" t="s">
        <v>214</v>
      </c>
      <c r="J382" s="62"/>
      <c r="K382" s="29"/>
      <c r="L382" s="31" t="s">
        <v>215</v>
      </c>
      <c r="M382" s="29"/>
      <c r="N382" s="29"/>
      <c r="O382" s="29"/>
      <c r="P382" s="29"/>
      <c r="Q382" s="31" t="s">
        <v>216</v>
      </c>
      <c r="R382" s="66"/>
      <c r="S382" s="29"/>
      <c r="T382" s="29"/>
      <c r="U382" s="29"/>
      <c r="V382" s="31" t="s">
        <v>175</v>
      </c>
      <c r="W382" s="29"/>
      <c r="X382" s="31" t="s">
        <v>217</v>
      </c>
      <c r="Y382" s="29"/>
      <c r="Z382" s="29"/>
      <c r="AA382" s="29"/>
      <c r="AB382" s="29"/>
      <c r="AC382" s="29"/>
      <c r="AD382" s="29"/>
      <c r="AE382" s="29"/>
      <c r="AF382" s="29"/>
      <c r="AG382" s="29"/>
      <c r="AH382" s="31" t="s">
        <v>218</v>
      </c>
      <c r="AI382" s="29"/>
      <c r="AJ382" s="29"/>
      <c r="AK382" s="29"/>
      <c r="AL382" s="31" t="s">
        <v>219</v>
      </c>
      <c r="AM382" s="29"/>
      <c r="AN382" s="29"/>
      <c r="AO382" s="29"/>
      <c r="AP382" s="29"/>
      <c r="AQ382" s="90"/>
      <c r="AR382" s="90"/>
      <c r="AS382" s="90"/>
      <c r="AT382" s="90"/>
      <c r="AU382" s="90"/>
      <c r="AV382" s="90"/>
      <c r="AW382" s="90"/>
      <c r="AX382" s="90"/>
      <c r="AY382" s="90"/>
      <c r="AZ382" s="90"/>
      <c r="BA382" s="90"/>
      <c r="BB382" s="90"/>
      <c r="BC382" s="90"/>
      <c r="BD382" s="90"/>
      <c r="BE382" s="90"/>
      <c r="BF382" s="90"/>
      <c r="BG382" s="90"/>
      <c r="BH382" s="90"/>
      <c r="BI382" s="90"/>
      <c r="BJ382" s="90"/>
      <c r="BK382" s="90"/>
      <c r="BL382" s="90"/>
      <c r="BM382" s="90"/>
      <c r="BN382" s="90"/>
      <c r="BO382" s="90"/>
      <c r="BP382" s="90"/>
      <c r="BQ382" s="90"/>
      <c r="BR382" s="90"/>
      <c r="BS382" s="90"/>
    </row>
    <row r="383" spans="1:71" ht="12.75" x14ac:dyDescent="0.2">
      <c r="A383" s="45" t="s">
        <v>141</v>
      </c>
      <c r="B383" s="26">
        <f t="shared" si="63"/>
        <v>2</v>
      </c>
      <c r="C383" s="27">
        <v>68</v>
      </c>
      <c r="D383" s="28">
        <f t="shared" si="64"/>
        <v>2.9411764705882353E-2</v>
      </c>
      <c r="E383" s="29"/>
      <c r="F383" s="66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31" t="s">
        <v>220</v>
      </c>
      <c r="X383" s="29"/>
      <c r="Y383" s="29"/>
      <c r="Z383" s="29"/>
      <c r="AA383" s="29"/>
      <c r="AB383" s="29"/>
      <c r="AC383" s="29"/>
      <c r="AD383" s="29"/>
      <c r="AE383" s="29"/>
      <c r="AF383" s="29"/>
      <c r="AG383" s="31" t="s">
        <v>140</v>
      </c>
      <c r="AH383" s="29"/>
      <c r="AI383" s="29"/>
      <c r="AJ383" s="29"/>
      <c r="AK383" s="29"/>
      <c r="AL383" s="29"/>
      <c r="AM383" s="29"/>
      <c r="AN383" s="29"/>
      <c r="AO383" s="29"/>
      <c r="AP383" s="29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0"/>
      <c r="BB383" s="90"/>
      <c r="BC383" s="90"/>
      <c r="BD383" s="90"/>
      <c r="BE383" s="90"/>
      <c r="BF383" s="90"/>
      <c r="BG383" s="90"/>
      <c r="BH383" s="90"/>
      <c r="BI383" s="90"/>
      <c r="BJ383" s="90"/>
      <c r="BK383" s="90"/>
      <c r="BL383" s="90"/>
      <c r="BM383" s="90"/>
      <c r="BN383" s="90"/>
      <c r="BO383" s="90"/>
      <c r="BP383" s="90"/>
      <c r="BQ383" s="90"/>
      <c r="BR383" s="90"/>
      <c r="BS383" s="90"/>
    </row>
    <row r="384" spans="1:71" ht="12.75" x14ac:dyDescent="0.2">
      <c r="A384" s="45" t="s">
        <v>144</v>
      </c>
      <c r="B384" s="26">
        <f t="shared" si="63"/>
        <v>8</v>
      </c>
      <c r="C384" s="27">
        <v>102</v>
      </c>
      <c r="D384" s="28">
        <f t="shared" si="64"/>
        <v>7.8431372549019607E-2</v>
      </c>
      <c r="E384" s="29"/>
      <c r="F384" s="29"/>
      <c r="G384" s="29"/>
      <c r="H384" s="29"/>
      <c r="I384" s="31" t="s">
        <v>221</v>
      </c>
      <c r="J384" s="33"/>
      <c r="K384" s="29"/>
      <c r="L384" s="29"/>
      <c r="M384" s="31" t="s">
        <v>40</v>
      </c>
      <c r="N384" s="29"/>
      <c r="O384" s="29"/>
      <c r="P384" s="33"/>
      <c r="Q384" s="29"/>
      <c r="R384" s="33"/>
      <c r="S384" s="29"/>
      <c r="T384" s="31" t="s">
        <v>130</v>
      </c>
      <c r="U384" s="31" t="s">
        <v>222</v>
      </c>
      <c r="V384" s="29"/>
      <c r="W384" s="29"/>
      <c r="X384" s="29"/>
      <c r="Y384" s="29"/>
      <c r="Z384" s="29"/>
      <c r="AA384" s="76">
        <v>46079</v>
      </c>
      <c r="AB384" s="76">
        <v>46086</v>
      </c>
      <c r="AC384" s="76">
        <v>46094</v>
      </c>
      <c r="AD384" s="29"/>
      <c r="AE384" s="76">
        <v>46108</v>
      </c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90"/>
      <c r="AR384" s="90"/>
      <c r="AS384" s="90"/>
      <c r="AT384" s="90"/>
      <c r="AU384" s="90"/>
      <c r="AV384" s="90"/>
      <c r="AW384" s="90"/>
      <c r="AX384" s="90"/>
      <c r="AY384" s="90"/>
      <c r="AZ384" s="90"/>
      <c r="BA384" s="90"/>
      <c r="BB384" s="90"/>
      <c r="BC384" s="90"/>
      <c r="BD384" s="90"/>
      <c r="BE384" s="90"/>
      <c r="BF384" s="90"/>
      <c r="BG384" s="90"/>
      <c r="BH384" s="90"/>
      <c r="BI384" s="90"/>
      <c r="BJ384" s="90"/>
      <c r="BK384" s="90"/>
      <c r="BL384" s="90"/>
      <c r="BM384" s="90"/>
      <c r="BN384" s="90"/>
      <c r="BO384" s="90"/>
      <c r="BP384" s="90"/>
      <c r="BQ384" s="90"/>
      <c r="BR384" s="90"/>
      <c r="BS384" s="90"/>
    </row>
    <row r="385" spans="1:71" ht="12.75" x14ac:dyDescent="0.2">
      <c r="A385" s="45" t="s">
        <v>192</v>
      </c>
      <c r="B385" s="26">
        <f t="shared" si="63"/>
        <v>5</v>
      </c>
      <c r="C385" s="27">
        <v>102</v>
      </c>
      <c r="D385" s="28">
        <f t="shared" si="64"/>
        <v>4.9019607843137254E-2</v>
      </c>
      <c r="E385" s="29"/>
      <c r="F385" s="29"/>
      <c r="G385" s="29"/>
      <c r="H385" s="29"/>
      <c r="I385" s="29"/>
      <c r="J385" s="29"/>
      <c r="K385" s="29"/>
      <c r="L385" s="29"/>
      <c r="M385" s="38"/>
      <c r="N385" s="31" t="s">
        <v>223</v>
      </c>
      <c r="O385" s="29"/>
      <c r="P385" s="29"/>
      <c r="Q385" s="29"/>
      <c r="R385" s="29"/>
      <c r="S385" s="31" t="s">
        <v>178</v>
      </c>
      <c r="T385" s="29"/>
      <c r="U385" s="29"/>
      <c r="V385" s="29"/>
      <c r="W385" s="29"/>
      <c r="X385" s="31" t="s">
        <v>224</v>
      </c>
      <c r="Y385" s="29"/>
      <c r="Z385" s="29"/>
      <c r="AA385" s="29"/>
      <c r="AB385" s="29"/>
      <c r="AC385" s="29"/>
      <c r="AD385" s="29"/>
      <c r="AE385" s="29"/>
      <c r="AF385" s="29"/>
      <c r="AG385" s="31" t="s">
        <v>225</v>
      </c>
      <c r="AH385" s="29"/>
      <c r="AI385" s="29"/>
      <c r="AJ385" s="29"/>
      <c r="AK385" s="29"/>
      <c r="AL385" s="31" t="s">
        <v>109</v>
      </c>
      <c r="AM385" s="29"/>
      <c r="AN385" s="29"/>
      <c r="AO385" s="29"/>
      <c r="AP385" s="29"/>
      <c r="AQ385" s="90"/>
      <c r="AR385" s="90"/>
      <c r="AS385" s="90"/>
      <c r="AT385" s="90"/>
      <c r="AU385" s="90"/>
      <c r="AV385" s="90"/>
      <c r="AW385" s="90"/>
      <c r="AX385" s="90"/>
      <c r="AY385" s="90"/>
      <c r="AZ385" s="90"/>
      <c r="BA385" s="90"/>
      <c r="BB385" s="90"/>
      <c r="BC385" s="90"/>
      <c r="BD385" s="90"/>
      <c r="BE385" s="90"/>
      <c r="BF385" s="90"/>
      <c r="BG385" s="90"/>
      <c r="BH385" s="90"/>
      <c r="BI385" s="90"/>
      <c r="BJ385" s="90"/>
      <c r="BK385" s="90"/>
      <c r="BL385" s="90"/>
      <c r="BM385" s="90"/>
      <c r="BN385" s="90"/>
      <c r="BO385" s="90"/>
      <c r="BP385" s="90"/>
      <c r="BQ385" s="90"/>
      <c r="BR385" s="90"/>
      <c r="BS385" s="90"/>
    </row>
    <row r="386" spans="1:71" ht="12.75" x14ac:dyDescent="0.2">
      <c r="A386" s="45" t="s">
        <v>194</v>
      </c>
      <c r="B386" s="26">
        <f t="shared" si="63"/>
        <v>5</v>
      </c>
      <c r="C386" s="27">
        <v>68</v>
      </c>
      <c r="D386" s="28">
        <f t="shared" si="64"/>
        <v>7.3529411764705885E-2</v>
      </c>
      <c r="E386" s="29"/>
      <c r="F386" s="29"/>
      <c r="G386" s="29"/>
      <c r="H386" s="29"/>
      <c r="I386" s="29"/>
      <c r="J386" s="31" t="s">
        <v>120</v>
      </c>
      <c r="K386" s="29"/>
      <c r="L386" s="29"/>
      <c r="M386" s="29"/>
      <c r="N386" s="29"/>
      <c r="O386" s="29"/>
      <c r="P386" s="29"/>
      <c r="Q386" s="29"/>
      <c r="R386" s="31" t="s">
        <v>226</v>
      </c>
      <c r="S386" s="29"/>
      <c r="T386" s="29"/>
      <c r="U386" s="29"/>
      <c r="V386" s="29"/>
      <c r="W386" s="29"/>
      <c r="X386" s="29"/>
      <c r="Y386" s="31" t="s">
        <v>227</v>
      </c>
      <c r="Z386" s="29"/>
      <c r="AA386" s="29"/>
      <c r="AB386" s="29"/>
      <c r="AC386" s="29"/>
      <c r="AD386" s="31" t="s">
        <v>228</v>
      </c>
      <c r="AE386" s="29"/>
      <c r="AF386" s="29"/>
      <c r="AG386" s="29"/>
      <c r="AH386" s="29"/>
      <c r="AI386" s="29"/>
      <c r="AJ386" s="29"/>
      <c r="AK386" s="31" t="s">
        <v>212</v>
      </c>
      <c r="AL386" s="29"/>
      <c r="AM386" s="29"/>
      <c r="AN386" s="29"/>
      <c r="AO386" s="29"/>
      <c r="AP386" s="29"/>
      <c r="AQ386" s="90"/>
      <c r="AR386" s="90"/>
      <c r="AS386" s="90"/>
      <c r="AT386" s="90"/>
      <c r="AU386" s="90"/>
      <c r="AV386" s="90"/>
      <c r="AW386" s="90"/>
      <c r="AX386" s="90"/>
      <c r="AY386" s="90"/>
      <c r="AZ386" s="90"/>
      <c r="BA386" s="90"/>
      <c r="BB386" s="90"/>
      <c r="BC386" s="90"/>
      <c r="BD386" s="90"/>
      <c r="BE386" s="90"/>
      <c r="BF386" s="90"/>
      <c r="BG386" s="90"/>
      <c r="BH386" s="90"/>
      <c r="BI386" s="90"/>
      <c r="BJ386" s="90"/>
      <c r="BK386" s="90"/>
      <c r="BL386" s="90"/>
      <c r="BM386" s="90"/>
      <c r="BN386" s="90"/>
      <c r="BO386" s="90"/>
      <c r="BP386" s="90"/>
      <c r="BQ386" s="90"/>
      <c r="BR386" s="90"/>
      <c r="BS386" s="90"/>
    </row>
    <row r="387" spans="1:71" ht="12.75" x14ac:dyDescent="0.2">
      <c r="A387" s="45" t="s">
        <v>197</v>
      </c>
      <c r="B387" s="26">
        <f t="shared" si="63"/>
        <v>2</v>
      </c>
      <c r="C387" s="27">
        <v>34</v>
      </c>
      <c r="D387" s="28">
        <f t="shared" si="64"/>
        <v>5.8823529411764705E-2</v>
      </c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31" t="s">
        <v>229</v>
      </c>
      <c r="R387" s="29"/>
      <c r="S387" s="29"/>
      <c r="T387" s="29"/>
      <c r="U387" s="29"/>
      <c r="V387" s="29"/>
      <c r="W387" s="29"/>
      <c r="X387" s="29"/>
      <c r="Y387" s="29"/>
      <c r="Z387" s="29"/>
      <c r="AA387" s="29"/>
      <c r="AB387" s="29"/>
      <c r="AC387" s="29"/>
      <c r="AD387" s="29"/>
      <c r="AE387" s="29"/>
      <c r="AF387" s="29"/>
      <c r="AG387" s="29"/>
      <c r="AH387" s="29"/>
      <c r="AI387" s="29"/>
      <c r="AJ387" s="31" t="s">
        <v>230</v>
      </c>
      <c r="AK387" s="29"/>
      <c r="AL387" s="29"/>
      <c r="AM387" s="29"/>
      <c r="AN387" s="29"/>
      <c r="AO387" s="29"/>
      <c r="AP387" s="29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0"/>
      <c r="BB387" s="90"/>
      <c r="BC387" s="90"/>
      <c r="BD387" s="90"/>
      <c r="BE387" s="90"/>
      <c r="BF387" s="90"/>
      <c r="BG387" s="90"/>
      <c r="BH387" s="90"/>
      <c r="BI387" s="90"/>
      <c r="BJ387" s="90"/>
      <c r="BK387" s="90"/>
      <c r="BL387" s="90"/>
      <c r="BM387" s="90"/>
      <c r="BN387" s="90"/>
      <c r="BO387" s="90"/>
      <c r="BP387" s="90"/>
      <c r="BQ387" s="90"/>
      <c r="BR387" s="90"/>
      <c r="BS387" s="90"/>
    </row>
    <row r="388" spans="1:71" ht="12.75" x14ac:dyDescent="0.2">
      <c r="A388" s="45" t="s">
        <v>200</v>
      </c>
      <c r="B388" s="26">
        <f t="shared" si="63"/>
        <v>3</v>
      </c>
      <c r="C388" s="27">
        <v>34</v>
      </c>
      <c r="D388" s="28">
        <f t="shared" si="64"/>
        <v>8.8235294117647065E-2</v>
      </c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31" t="s">
        <v>136</v>
      </c>
      <c r="Q388" s="29"/>
      <c r="R388" s="29"/>
      <c r="S388" s="29"/>
      <c r="T388" s="29"/>
      <c r="U388" s="29"/>
      <c r="V388" s="29"/>
      <c r="W388" s="29"/>
      <c r="X388" s="29"/>
      <c r="Y388" s="29"/>
      <c r="Z388" s="31" t="s">
        <v>231</v>
      </c>
      <c r="AA388" s="29"/>
      <c r="AB388" s="29"/>
      <c r="AC388" s="29"/>
      <c r="AD388" s="29"/>
      <c r="AE388" s="29"/>
      <c r="AF388" s="29"/>
      <c r="AG388" s="29"/>
      <c r="AH388" s="29"/>
      <c r="AI388" s="31" t="s">
        <v>116</v>
      </c>
      <c r="AJ388" s="29"/>
      <c r="AK388" s="29"/>
      <c r="AL388" s="29"/>
      <c r="AM388" s="29"/>
      <c r="AN388" s="29"/>
      <c r="AO388" s="29"/>
      <c r="AP388" s="29"/>
      <c r="AQ388" s="90"/>
      <c r="AR388" s="90"/>
      <c r="AS388" s="90"/>
      <c r="AT388" s="90"/>
      <c r="AU388" s="90"/>
      <c r="AV388" s="90"/>
      <c r="AW388" s="90"/>
      <c r="AX388" s="90"/>
      <c r="AY388" s="90"/>
      <c r="AZ388" s="90"/>
      <c r="BA388" s="90"/>
      <c r="BB388" s="90"/>
      <c r="BC388" s="90"/>
      <c r="BD388" s="90"/>
      <c r="BE388" s="90"/>
      <c r="BF388" s="90"/>
      <c r="BG388" s="90"/>
      <c r="BH388" s="90"/>
      <c r="BI388" s="90"/>
      <c r="BJ388" s="90"/>
      <c r="BK388" s="90"/>
      <c r="BL388" s="90"/>
      <c r="BM388" s="90"/>
      <c r="BN388" s="90"/>
      <c r="BO388" s="90"/>
      <c r="BP388" s="90"/>
      <c r="BQ388" s="90"/>
      <c r="BR388" s="90"/>
      <c r="BS388" s="90"/>
    </row>
    <row r="389" spans="1:71" ht="12.75" x14ac:dyDescent="0.2">
      <c r="A389" s="45" t="s">
        <v>156</v>
      </c>
      <c r="B389" s="26">
        <f t="shared" si="63"/>
        <v>2</v>
      </c>
      <c r="C389" s="41">
        <v>102</v>
      </c>
      <c r="D389" s="28">
        <f t="shared" si="64"/>
        <v>1.9607843137254902E-2</v>
      </c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31" t="s">
        <v>232</v>
      </c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31" t="s">
        <v>233</v>
      </c>
      <c r="AJ389" s="29"/>
      <c r="AK389" s="29"/>
      <c r="AL389" s="29"/>
      <c r="AM389" s="29"/>
      <c r="AN389" s="29"/>
      <c r="AO389" s="29"/>
      <c r="AP389" s="29"/>
      <c r="AQ389" s="90"/>
      <c r="AR389" s="90"/>
      <c r="AS389" s="90"/>
      <c r="AT389" s="90"/>
      <c r="AU389" s="90"/>
      <c r="AV389" s="90"/>
      <c r="AW389" s="90"/>
      <c r="AX389" s="90"/>
      <c r="AY389" s="90"/>
      <c r="AZ389" s="90"/>
      <c r="BA389" s="90"/>
      <c r="BB389" s="90"/>
      <c r="BC389" s="90"/>
      <c r="BD389" s="90"/>
      <c r="BE389" s="90"/>
      <c r="BF389" s="90"/>
      <c r="BG389" s="90"/>
      <c r="BH389" s="90"/>
      <c r="BI389" s="90"/>
      <c r="BJ389" s="90"/>
      <c r="BK389" s="90"/>
      <c r="BL389" s="90"/>
      <c r="BM389" s="90"/>
      <c r="BN389" s="90"/>
      <c r="BO389" s="90"/>
      <c r="BP389" s="90"/>
      <c r="BQ389" s="90"/>
      <c r="BR389" s="90"/>
      <c r="BS389" s="90"/>
    </row>
    <row r="390" spans="1:71" ht="12.75" x14ac:dyDescent="0.2">
      <c r="A390" s="79" t="s">
        <v>234</v>
      </c>
      <c r="B390" s="26">
        <f t="shared" si="63"/>
        <v>2</v>
      </c>
      <c r="C390" s="80">
        <v>34</v>
      </c>
      <c r="D390" s="81">
        <f t="shared" si="64"/>
        <v>5.8823529411764705E-2</v>
      </c>
      <c r="E390" s="82"/>
      <c r="F390" s="82"/>
      <c r="G390" s="82"/>
      <c r="H390" s="82"/>
      <c r="I390" s="82"/>
      <c r="J390" s="82"/>
      <c r="K390" s="82"/>
      <c r="L390" s="82"/>
      <c r="M390" s="82"/>
      <c r="N390" s="82"/>
      <c r="O390" s="82"/>
      <c r="P390" s="82"/>
      <c r="Q390" s="83"/>
      <c r="R390" s="82"/>
      <c r="S390" s="82"/>
      <c r="T390" s="82"/>
      <c r="U390" s="82"/>
      <c r="V390" s="82"/>
      <c r="W390" s="82"/>
      <c r="X390" s="31" t="s">
        <v>137</v>
      </c>
      <c r="Y390" s="82"/>
      <c r="Z390" s="82"/>
      <c r="AA390" s="82"/>
      <c r="AB390" s="82"/>
      <c r="AC390" s="82"/>
      <c r="AD390" s="82"/>
      <c r="AE390" s="82"/>
      <c r="AF390" s="82"/>
      <c r="AG390" s="82"/>
      <c r="AH390" s="82"/>
      <c r="AI390" s="82"/>
      <c r="AJ390" s="82"/>
      <c r="AK390" s="82"/>
      <c r="AL390" s="31" t="s">
        <v>235</v>
      </c>
      <c r="AM390" s="82"/>
      <c r="AN390" s="82"/>
      <c r="AO390" s="82"/>
      <c r="AP390" s="82"/>
      <c r="AQ390" s="90"/>
      <c r="AR390" s="90"/>
      <c r="AS390" s="90"/>
      <c r="AT390" s="90"/>
      <c r="AU390" s="90"/>
      <c r="AV390" s="90"/>
      <c r="AW390" s="90"/>
      <c r="AX390" s="90"/>
      <c r="AY390" s="90"/>
      <c r="AZ390" s="90"/>
      <c r="BA390" s="90"/>
      <c r="BB390" s="90"/>
      <c r="BC390" s="90"/>
      <c r="BD390" s="90"/>
      <c r="BE390" s="90"/>
      <c r="BF390" s="90"/>
      <c r="BG390" s="90"/>
      <c r="BH390" s="90"/>
      <c r="BI390" s="90"/>
      <c r="BJ390" s="90"/>
      <c r="BK390" s="90"/>
      <c r="BL390" s="90"/>
      <c r="BM390" s="90"/>
      <c r="BN390" s="90"/>
      <c r="BO390" s="90"/>
      <c r="BP390" s="90"/>
      <c r="BQ390" s="90"/>
      <c r="BR390" s="90"/>
      <c r="BS390" s="90"/>
    </row>
    <row r="391" spans="1:71" ht="22.5" x14ac:dyDescent="0.2">
      <c r="A391" s="45" t="s">
        <v>159</v>
      </c>
      <c r="B391" s="26">
        <f t="shared" si="63"/>
        <v>3</v>
      </c>
      <c r="C391" s="41">
        <v>68</v>
      </c>
      <c r="D391" s="28">
        <f t="shared" si="64"/>
        <v>4.4117647058823532E-2</v>
      </c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33"/>
      <c r="T391" s="29"/>
      <c r="U391" s="29"/>
      <c r="V391" s="29"/>
      <c r="W391" s="29"/>
      <c r="X391" s="31" t="s">
        <v>179</v>
      </c>
      <c r="Y391" s="29"/>
      <c r="Z391" s="29"/>
      <c r="AA391" s="29"/>
      <c r="AB391" s="29"/>
      <c r="AC391" s="29"/>
      <c r="AD391" s="29"/>
      <c r="AE391" s="29"/>
      <c r="AF391" s="29"/>
      <c r="AG391" s="65" t="s">
        <v>236</v>
      </c>
      <c r="AH391" s="29"/>
      <c r="AI391" s="29"/>
      <c r="AJ391" s="31" t="s">
        <v>199</v>
      </c>
      <c r="AK391" s="29"/>
      <c r="AL391" s="29"/>
      <c r="AM391" s="29"/>
      <c r="AN391" s="29"/>
      <c r="AO391" s="29"/>
      <c r="AP391" s="29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0"/>
      <c r="BB391" s="90"/>
      <c r="BC391" s="90"/>
      <c r="BD391" s="90"/>
      <c r="BE391" s="90"/>
      <c r="BF391" s="90"/>
      <c r="BG391" s="90"/>
      <c r="BH391" s="90"/>
      <c r="BI391" s="90"/>
      <c r="BJ391" s="90"/>
      <c r="BK391" s="90"/>
      <c r="BL391" s="90"/>
      <c r="BM391" s="90"/>
      <c r="BN391" s="90"/>
      <c r="BO391" s="90"/>
      <c r="BP391" s="90"/>
      <c r="BQ391" s="90"/>
      <c r="BR391" s="90"/>
      <c r="BS391" s="90"/>
    </row>
    <row r="392" spans="1:71" ht="12.75" x14ac:dyDescent="0.2">
      <c r="A392" s="45" t="s">
        <v>203</v>
      </c>
      <c r="B392" s="26">
        <f t="shared" si="63"/>
        <v>3</v>
      </c>
      <c r="C392" s="27">
        <v>68</v>
      </c>
      <c r="D392" s="28">
        <f t="shared" si="64"/>
        <v>4.4117647058823532E-2</v>
      </c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31" t="s">
        <v>96</v>
      </c>
      <c r="T392" s="29"/>
      <c r="U392" s="29"/>
      <c r="V392" s="29"/>
      <c r="W392" s="29"/>
      <c r="X392" s="29"/>
      <c r="Y392" s="29"/>
      <c r="Z392" s="29"/>
      <c r="AA392" s="29"/>
      <c r="AB392" s="29"/>
      <c r="AC392" s="29"/>
      <c r="AD392" s="29"/>
      <c r="AE392" s="29"/>
      <c r="AF392" s="29"/>
      <c r="AG392" s="29"/>
      <c r="AH392" s="31" t="s">
        <v>237</v>
      </c>
      <c r="AI392" s="29"/>
      <c r="AJ392" s="29"/>
      <c r="AK392" s="29"/>
      <c r="AL392" s="31" t="s">
        <v>83</v>
      </c>
      <c r="AM392" s="29"/>
      <c r="AN392" s="29"/>
      <c r="AO392" s="29"/>
      <c r="AP392" s="29"/>
      <c r="AQ392" s="90"/>
      <c r="AR392" s="90"/>
      <c r="AS392" s="90"/>
      <c r="AT392" s="90"/>
      <c r="AU392" s="90"/>
      <c r="AV392" s="90"/>
      <c r="AW392" s="90"/>
      <c r="AX392" s="90"/>
      <c r="AY392" s="90"/>
      <c r="AZ392" s="90"/>
      <c r="BA392" s="90"/>
      <c r="BB392" s="90"/>
      <c r="BC392" s="90"/>
      <c r="BD392" s="90"/>
      <c r="BE392" s="90"/>
      <c r="BF392" s="90"/>
      <c r="BG392" s="90"/>
      <c r="BH392" s="90"/>
      <c r="BI392" s="90"/>
      <c r="BJ392" s="90"/>
      <c r="BK392" s="90"/>
      <c r="BL392" s="90"/>
      <c r="BM392" s="90"/>
      <c r="BN392" s="90"/>
      <c r="BO392" s="90"/>
      <c r="BP392" s="90"/>
      <c r="BQ392" s="90"/>
      <c r="BR392" s="90"/>
      <c r="BS392" s="90"/>
    </row>
    <row r="393" spans="1:71" ht="12.75" x14ac:dyDescent="0.2">
      <c r="A393" s="50" t="s">
        <v>238</v>
      </c>
      <c r="B393" s="26">
        <f t="shared" si="63"/>
        <v>4</v>
      </c>
      <c r="C393" s="27">
        <v>68</v>
      </c>
      <c r="D393" s="28">
        <f t="shared" si="64"/>
        <v>5.8823529411764705E-2</v>
      </c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31" t="s">
        <v>239</v>
      </c>
      <c r="P393" s="29"/>
      <c r="Q393" s="29"/>
      <c r="R393" s="29"/>
      <c r="S393" s="29"/>
      <c r="T393" s="29"/>
      <c r="U393" s="29"/>
      <c r="V393" s="29"/>
      <c r="W393" s="29"/>
      <c r="X393" s="29"/>
      <c r="Y393" s="31" t="s">
        <v>43</v>
      </c>
      <c r="Z393" s="29"/>
      <c r="AA393" s="29"/>
      <c r="AB393" s="29"/>
      <c r="AC393" s="29"/>
      <c r="AD393" s="31" t="s">
        <v>139</v>
      </c>
      <c r="AE393" s="29"/>
      <c r="AF393" s="29"/>
      <c r="AG393" s="29"/>
      <c r="AH393" s="29"/>
      <c r="AI393" s="31" t="s">
        <v>114</v>
      </c>
      <c r="AJ393" s="29"/>
      <c r="AK393" s="29"/>
      <c r="AL393" s="29"/>
      <c r="AM393" s="29"/>
      <c r="AN393" s="29"/>
      <c r="AO393" s="29"/>
      <c r="AP393" s="29"/>
      <c r="AQ393" s="90"/>
      <c r="AR393" s="90"/>
      <c r="AS393" s="90"/>
      <c r="AT393" s="90"/>
      <c r="AU393" s="90"/>
      <c r="AV393" s="90"/>
      <c r="AW393" s="90"/>
      <c r="AX393" s="90"/>
      <c r="AY393" s="90"/>
      <c r="AZ393" s="90"/>
      <c r="BA393" s="90"/>
      <c r="BB393" s="90"/>
      <c r="BC393" s="90"/>
      <c r="BD393" s="90"/>
      <c r="BE393" s="90"/>
      <c r="BF393" s="90"/>
      <c r="BG393" s="90"/>
      <c r="BH393" s="90"/>
      <c r="BI393" s="90"/>
      <c r="BJ393" s="90"/>
      <c r="BK393" s="90"/>
      <c r="BL393" s="90"/>
      <c r="BM393" s="90"/>
      <c r="BN393" s="90"/>
      <c r="BO393" s="90"/>
      <c r="BP393" s="90"/>
      <c r="BQ393" s="90"/>
      <c r="BR393" s="90"/>
      <c r="BS393" s="90"/>
    </row>
    <row r="394" spans="1:71" ht="22.5" x14ac:dyDescent="0.2">
      <c r="A394" s="72" t="s">
        <v>163</v>
      </c>
      <c r="B394" s="26">
        <f t="shared" si="63"/>
        <v>1</v>
      </c>
      <c r="C394" s="27">
        <v>68</v>
      </c>
      <c r="D394" s="28">
        <f t="shared" si="64"/>
        <v>1.4705882352941176E-2</v>
      </c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  <c r="AA394" s="29"/>
      <c r="AB394" s="29"/>
      <c r="AC394" s="29"/>
      <c r="AD394" s="29"/>
      <c r="AE394" s="29"/>
      <c r="AF394" s="65" t="s">
        <v>240</v>
      </c>
      <c r="AG394" s="29"/>
      <c r="AH394" s="29"/>
      <c r="AI394" s="29"/>
      <c r="AJ394" s="29"/>
      <c r="AK394" s="29"/>
      <c r="AL394" s="29"/>
      <c r="AM394" s="29"/>
      <c r="AN394" s="29"/>
      <c r="AO394" s="29"/>
      <c r="AP394" s="29"/>
      <c r="AQ394" s="90"/>
      <c r="AR394" s="90"/>
      <c r="AS394" s="90"/>
      <c r="AT394" s="90"/>
      <c r="AU394" s="90"/>
      <c r="AV394" s="90"/>
      <c r="AW394" s="90"/>
      <c r="AX394" s="90"/>
      <c r="AY394" s="90"/>
      <c r="AZ394" s="90"/>
      <c r="BA394" s="90"/>
      <c r="BB394" s="90"/>
      <c r="BC394" s="90"/>
      <c r="BD394" s="90"/>
      <c r="BE394" s="90"/>
      <c r="BF394" s="90"/>
      <c r="BG394" s="90"/>
      <c r="BH394" s="90"/>
      <c r="BI394" s="90"/>
      <c r="BJ394" s="90"/>
      <c r="BK394" s="90"/>
      <c r="BL394" s="90"/>
      <c r="BM394" s="90"/>
      <c r="BN394" s="90"/>
      <c r="BO394" s="90"/>
      <c r="BP394" s="90"/>
      <c r="BQ394" s="90"/>
      <c r="BR394" s="90"/>
      <c r="BS394" s="90"/>
    </row>
    <row r="395" spans="1:71" ht="12.75" x14ac:dyDescent="0.2">
      <c r="A395" s="72" t="s">
        <v>65</v>
      </c>
      <c r="B395" s="26">
        <f t="shared" si="63"/>
        <v>0</v>
      </c>
      <c r="C395" s="27">
        <v>34</v>
      </c>
      <c r="D395" s="28">
        <f t="shared" si="64"/>
        <v>0</v>
      </c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37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  <c r="AE395" s="29"/>
      <c r="AF395" s="29"/>
      <c r="AG395" s="29"/>
      <c r="AH395" s="29"/>
      <c r="AI395" s="29"/>
      <c r="AJ395" s="29"/>
      <c r="AK395" s="29"/>
      <c r="AL395" s="29"/>
      <c r="AM395" s="29"/>
      <c r="AN395" s="29"/>
      <c r="AO395" s="29"/>
      <c r="AP395" s="29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0"/>
      <c r="BB395" s="90"/>
      <c r="BC395" s="90"/>
      <c r="BD395" s="90"/>
      <c r="BE395" s="90"/>
      <c r="BF395" s="90"/>
      <c r="BG395" s="90"/>
      <c r="BH395" s="90"/>
      <c r="BI395" s="90"/>
      <c r="BJ395" s="90"/>
      <c r="BK395" s="90"/>
      <c r="BL395" s="90"/>
      <c r="BM395" s="90"/>
      <c r="BN395" s="90"/>
      <c r="BO395" s="90"/>
      <c r="BP395" s="90"/>
      <c r="BQ395" s="90"/>
      <c r="BR395" s="90"/>
      <c r="BS395" s="90"/>
    </row>
    <row r="396" spans="1:71" ht="12.75" x14ac:dyDescent="0.2">
      <c r="A396" s="72" t="s">
        <v>165</v>
      </c>
      <c r="B396" s="26">
        <f t="shared" si="63"/>
        <v>0</v>
      </c>
      <c r="C396" s="27">
        <v>34</v>
      </c>
      <c r="D396" s="28">
        <f t="shared" si="64"/>
        <v>0</v>
      </c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56"/>
      <c r="R396" s="29"/>
      <c r="S396" s="29"/>
      <c r="T396" s="29"/>
      <c r="U396" s="29"/>
      <c r="V396" s="29"/>
      <c r="W396" s="29"/>
      <c r="X396" s="29"/>
      <c r="Y396" s="29"/>
      <c r="Z396" s="29"/>
      <c r="AA396" s="29"/>
      <c r="AB396" s="29"/>
      <c r="AC396" s="29"/>
      <c r="AD396" s="29"/>
      <c r="AE396" s="29"/>
      <c r="AF396" s="29"/>
      <c r="AG396" s="29"/>
      <c r="AH396" s="29"/>
      <c r="AI396" s="29"/>
      <c r="AJ396" s="29"/>
      <c r="AK396" s="29"/>
      <c r="AL396" s="29"/>
      <c r="AM396" s="29"/>
      <c r="AN396" s="29"/>
      <c r="AO396" s="29"/>
      <c r="AP396" s="29"/>
      <c r="AQ396" s="90"/>
      <c r="AR396" s="90"/>
      <c r="AS396" s="90"/>
      <c r="AT396" s="90"/>
      <c r="AU396" s="90"/>
      <c r="AV396" s="90"/>
      <c r="AW396" s="90"/>
      <c r="AX396" s="90"/>
      <c r="AY396" s="90"/>
      <c r="AZ396" s="90"/>
      <c r="BA396" s="90"/>
      <c r="BB396" s="90"/>
      <c r="BC396" s="90"/>
      <c r="BD396" s="90"/>
      <c r="BE396" s="90"/>
      <c r="BF396" s="90"/>
      <c r="BG396" s="90"/>
      <c r="BH396" s="90"/>
      <c r="BI396" s="90"/>
      <c r="BJ396" s="90"/>
      <c r="BK396" s="90"/>
      <c r="BL396" s="90"/>
      <c r="BM396" s="90"/>
      <c r="BN396" s="90"/>
      <c r="BO396" s="90"/>
      <c r="BP396" s="90"/>
      <c r="BQ396" s="90"/>
      <c r="BR396" s="90"/>
      <c r="BS396" s="90"/>
    </row>
    <row r="397" spans="1:71" ht="12.75" x14ac:dyDescent="0.2">
      <c r="A397" s="72" t="s">
        <v>241</v>
      </c>
      <c r="B397" s="26">
        <f t="shared" si="63"/>
        <v>0</v>
      </c>
      <c r="C397" s="27">
        <v>34</v>
      </c>
      <c r="D397" s="28">
        <f t="shared" si="64"/>
        <v>0</v>
      </c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  <c r="AA397" s="29"/>
      <c r="AB397" s="29"/>
      <c r="AC397" s="29"/>
      <c r="AD397" s="29"/>
      <c r="AE397" s="29"/>
      <c r="AF397" s="29"/>
      <c r="AG397" s="29"/>
      <c r="AH397" s="29"/>
      <c r="AI397" s="29"/>
      <c r="AJ397" s="32"/>
      <c r="AK397" s="29"/>
      <c r="AL397" s="29"/>
      <c r="AM397" s="29"/>
      <c r="AN397" s="29"/>
      <c r="AO397" s="29"/>
      <c r="AP397" s="29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0"/>
      <c r="BB397" s="90"/>
      <c r="BC397" s="90"/>
      <c r="BD397" s="90"/>
      <c r="BE397" s="90"/>
      <c r="BF397" s="90"/>
      <c r="BG397" s="90"/>
      <c r="BH397" s="90"/>
      <c r="BI397" s="90"/>
      <c r="BJ397" s="90"/>
      <c r="BK397" s="90"/>
      <c r="BL397" s="90"/>
      <c r="BM397" s="90"/>
      <c r="BN397" s="90"/>
      <c r="BO397" s="90"/>
      <c r="BP397" s="90"/>
      <c r="BQ397" s="90"/>
      <c r="BR397" s="90"/>
      <c r="BS397" s="90"/>
    </row>
    <row r="398" spans="1:71" ht="12.75" x14ac:dyDescent="0.2">
      <c r="A398" s="73" t="s">
        <v>67</v>
      </c>
      <c r="B398" s="26">
        <f t="shared" si="63"/>
        <v>0</v>
      </c>
      <c r="C398" s="27">
        <v>68</v>
      </c>
      <c r="D398" s="28">
        <f t="shared" si="64"/>
        <v>0</v>
      </c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63"/>
      <c r="Z398" s="29"/>
      <c r="AA398" s="29"/>
      <c r="AB398" s="29"/>
      <c r="AC398" s="29"/>
      <c r="AD398" s="29"/>
      <c r="AE398" s="29"/>
      <c r="AF398" s="29"/>
      <c r="AG398" s="29"/>
      <c r="AH398" s="29"/>
      <c r="AI398" s="29"/>
      <c r="AJ398" s="29"/>
      <c r="AK398" s="29"/>
      <c r="AL398" s="29"/>
      <c r="AM398" s="29"/>
      <c r="AN398" s="29"/>
      <c r="AO398" s="29"/>
      <c r="AP398" s="29"/>
      <c r="AQ398" s="90"/>
      <c r="AR398" s="90"/>
      <c r="AS398" s="90"/>
      <c r="AT398" s="90"/>
      <c r="AU398" s="90"/>
      <c r="AV398" s="90"/>
      <c r="AW398" s="90"/>
      <c r="AX398" s="90"/>
      <c r="AY398" s="90"/>
      <c r="AZ398" s="90"/>
      <c r="BA398" s="90"/>
      <c r="BB398" s="90"/>
      <c r="BC398" s="90"/>
      <c r="BD398" s="90"/>
      <c r="BE398" s="90"/>
      <c r="BF398" s="90"/>
      <c r="BG398" s="90"/>
      <c r="BH398" s="90"/>
      <c r="BI398" s="90"/>
      <c r="BJ398" s="90"/>
      <c r="BK398" s="90"/>
      <c r="BL398" s="90"/>
      <c r="BM398" s="90"/>
      <c r="BN398" s="90"/>
      <c r="BO398" s="90"/>
      <c r="BP398" s="90"/>
      <c r="BQ398" s="90"/>
      <c r="BR398" s="90"/>
      <c r="BS398" s="90"/>
    </row>
    <row r="399" spans="1:71" ht="12.75" x14ac:dyDescent="0.2">
      <c r="A399" s="18" t="s">
        <v>17</v>
      </c>
      <c r="B399" s="94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2"/>
      <c r="T399" s="92"/>
      <c r="U399" s="92"/>
      <c r="V399" s="92"/>
      <c r="W399" s="92"/>
      <c r="X399" s="92"/>
      <c r="Y399" s="92"/>
      <c r="Z399" s="92"/>
      <c r="AA399" s="92"/>
      <c r="AB399" s="92"/>
      <c r="AC399" s="92"/>
      <c r="AD399" s="92"/>
      <c r="AE399" s="92"/>
      <c r="AF399" s="92"/>
      <c r="AG399" s="92"/>
      <c r="AH399" s="92"/>
      <c r="AI399" s="92"/>
      <c r="AJ399" s="92"/>
      <c r="AK399" s="92"/>
      <c r="AL399" s="92"/>
      <c r="AM399" s="92"/>
      <c r="AN399" s="92"/>
      <c r="AO399" s="92"/>
      <c r="AP399" s="93"/>
      <c r="AQ399" s="90"/>
      <c r="AR399" s="90"/>
      <c r="AS399" s="90"/>
      <c r="AT399" s="90"/>
      <c r="AU399" s="90"/>
      <c r="AV399" s="90"/>
      <c r="AW399" s="90"/>
      <c r="AX399" s="90"/>
      <c r="AY399" s="90"/>
      <c r="AZ399" s="90"/>
      <c r="BA399" s="90"/>
      <c r="BB399" s="90"/>
      <c r="BC399" s="90"/>
      <c r="BD399" s="90"/>
      <c r="BE399" s="90"/>
      <c r="BF399" s="90"/>
      <c r="BG399" s="90"/>
      <c r="BH399" s="90"/>
      <c r="BI399" s="90"/>
      <c r="BJ399" s="90"/>
      <c r="BK399" s="90"/>
      <c r="BL399" s="90"/>
      <c r="BM399" s="90"/>
      <c r="BN399" s="90"/>
      <c r="BO399" s="90"/>
      <c r="BP399" s="90"/>
      <c r="BQ399" s="90"/>
      <c r="BR399" s="90"/>
      <c r="BS399" s="90"/>
    </row>
    <row r="400" spans="1:71" ht="12.75" x14ac:dyDescent="0.2">
      <c r="A400" s="98" t="s">
        <v>343</v>
      </c>
      <c r="B400" s="95" t="s">
        <v>18</v>
      </c>
      <c r="C400" s="97" t="s">
        <v>19</v>
      </c>
      <c r="D400" s="95" t="s">
        <v>20</v>
      </c>
      <c r="E400" s="91" t="s">
        <v>21</v>
      </c>
      <c r="F400" s="92"/>
      <c r="G400" s="92"/>
      <c r="H400" s="93"/>
      <c r="I400" s="91" t="s">
        <v>22</v>
      </c>
      <c r="J400" s="92"/>
      <c r="K400" s="92"/>
      <c r="L400" s="93"/>
      <c r="M400" s="91" t="s">
        <v>23</v>
      </c>
      <c r="N400" s="92"/>
      <c r="O400" s="92"/>
      <c r="P400" s="93"/>
      <c r="Q400" s="91" t="s">
        <v>24</v>
      </c>
      <c r="R400" s="92"/>
      <c r="S400" s="92"/>
      <c r="T400" s="93"/>
      <c r="U400" s="91" t="s">
        <v>25</v>
      </c>
      <c r="V400" s="92"/>
      <c r="W400" s="93"/>
      <c r="X400" s="91" t="s">
        <v>26</v>
      </c>
      <c r="Y400" s="92"/>
      <c r="Z400" s="92"/>
      <c r="AA400" s="93"/>
      <c r="AB400" s="91" t="s">
        <v>27</v>
      </c>
      <c r="AC400" s="92"/>
      <c r="AD400" s="93"/>
      <c r="AE400" s="91" t="s">
        <v>28</v>
      </c>
      <c r="AF400" s="92"/>
      <c r="AG400" s="92"/>
      <c r="AH400" s="92"/>
      <c r="AI400" s="93"/>
      <c r="AJ400" s="91" t="s">
        <v>29</v>
      </c>
      <c r="AK400" s="92"/>
      <c r="AL400" s="93"/>
      <c r="AM400" s="91" t="s">
        <v>30</v>
      </c>
      <c r="AN400" s="92"/>
      <c r="AO400" s="92"/>
      <c r="AP400" s="93"/>
      <c r="AQ400" s="90"/>
      <c r="AR400" s="90"/>
      <c r="AS400" s="90"/>
      <c r="AT400" s="90"/>
      <c r="AU400" s="90"/>
      <c r="AV400" s="90"/>
      <c r="AW400" s="90"/>
      <c r="AX400" s="90"/>
      <c r="AY400" s="90"/>
      <c r="AZ400" s="90"/>
      <c r="BA400" s="90"/>
      <c r="BB400" s="90"/>
      <c r="BC400" s="90"/>
      <c r="BD400" s="90"/>
      <c r="BE400" s="90"/>
      <c r="BF400" s="90"/>
      <c r="BG400" s="90"/>
      <c r="BH400" s="90"/>
      <c r="BI400" s="90"/>
      <c r="BJ400" s="90"/>
      <c r="BK400" s="90"/>
      <c r="BL400" s="90"/>
      <c r="BM400" s="90"/>
      <c r="BN400" s="90"/>
      <c r="BO400" s="90"/>
      <c r="BP400" s="90"/>
      <c r="BQ400" s="90"/>
      <c r="BR400" s="90"/>
      <c r="BS400" s="90"/>
    </row>
    <row r="401" spans="1:71" ht="21" x14ac:dyDescent="0.2">
      <c r="A401" s="99"/>
      <c r="B401" s="96"/>
      <c r="C401" s="96"/>
      <c r="D401" s="96"/>
      <c r="E401" s="21" t="s">
        <v>300</v>
      </c>
      <c r="F401" s="23" t="s">
        <v>301</v>
      </c>
      <c r="G401" s="23" t="s">
        <v>302</v>
      </c>
      <c r="H401" s="23" t="s">
        <v>303</v>
      </c>
      <c r="I401" s="23" t="s">
        <v>304</v>
      </c>
      <c r="J401" s="23" t="s">
        <v>305</v>
      </c>
      <c r="K401" s="23" t="s">
        <v>306</v>
      </c>
      <c r="L401" s="23" t="s">
        <v>307</v>
      </c>
      <c r="M401" s="23" t="s">
        <v>308</v>
      </c>
      <c r="N401" s="23" t="s">
        <v>309</v>
      </c>
      <c r="O401" s="23" t="s">
        <v>310</v>
      </c>
      <c r="P401" s="23" t="s">
        <v>311</v>
      </c>
      <c r="Q401" s="23" t="s">
        <v>312</v>
      </c>
      <c r="R401" s="23" t="s">
        <v>313</v>
      </c>
      <c r="S401" s="23" t="s">
        <v>314</v>
      </c>
      <c r="T401" s="23" t="s">
        <v>315</v>
      </c>
      <c r="U401" s="23" t="s">
        <v>316</v>
      </c>
      <c r="V401" s="23" t="s">
        <v>317</v>
      </c>
      <c r="W401" s="23" t="s">
        <v>318</v>
      </c>
      <c r="X401" s="23" t="s">
        <v>319</v>
      </c>
      <c r="Y401" s="23" t="s">
        <v>320</v>
      </c>
      <c r="Z401" s="23" t="s">
        <v>321</v>
      </c>
      <c r="AA401" s="23" t="s">
        <v>322</v>
      </c>
      <c r="AB401" s="23" t="s">
        <v>323</v>
      </c>
      <c r="AC401" s="23" t="s">
        <v>324</v>
      </c>
      <c r="AD401" s="23" t="s">
        <v>325</v>
      </c>
      <c r="AE401" s="23" t="s">
        <v>326</v>
      </c>
      <c r="AF401" s="23" t="s">
        <v>327</v>
      </c>
      <c r="AG401" s="23" t="s">
        <v>328</v>
      </c>
      <c r="AH401" s="23" t="s">
        <v>329</v>
      </c>
      <c r="AI401" s="23" t="s">
        <v>330</v>
      </c>
      <c r="AJ401" s="23" t="s">
        <v>331</v>
      </c>
      <c r="AK401" s="23" t="s">
        <v>332</v>
      </c>
      <c r="AL401" s="23" t="s">
        <v>333</v>
      </c>
      <c r="AM401" s="23">
        <v>35</v>
      </c>
      <c r="AN401" s="23">
        <v>36</v>
      </c>
      <c r="AO401" s="23">
        <v>37</v>
      </c>
      <c r="AP401" s="22">
        <v>38</v>
      </c>
      <c r="AQ401" s="90"/>
      <c r="AR401" s="90"/>
      <c r="AS401" s="90"/>
      <c r="AT401" s="90"/>
      <c r="AU401" s="90"/>
      <c r="AV401" s="90"/>
      <c r="AW401" s="90"/>
      <c r="AX401" s="90"/>
      <c r="AY401" s="90"/>
      <c r="AZ401" s="90"/>
      <c r="BA401" s="90"/>
      <c r="BB401" s="90"/>
      <c r="BC401" s="90"/>
      <c r="BD401" s="90"/>
      <c r="BE401" s="90"/>
      <c r="BF401" s="90"/>
      <c r="BG401" s="90"/>
      <c r="BH401" s="90"/>
      <c r="BI401" s="90"/>
      <c r="BJ401" s="90"/>
      <c r="BK401" s="90"/>
      <c r="BL401" s="90"/>
      <c r="BM401" s="90"/>
      <c r="BN401" s="90"/>
      <c r="BO401" s="90"/>
      <c r="BP401" s="90"/>
      <c r="BQ401" s="90"/>
      <c r="BR401" s="90"/>
      <c r="BS401" s="90"/>
    </row>
    <row r="402" spans="1:71" ht="22.5" x14ac:dyDescent="0.2">
      <c r="A402" s="40" t="s">
        <v>31</v>
      </c>
      <c r="B402" s="26">
        <f t="shared" ref="B402:B403" si="65">COUNTA(E402:AP402)</f>
        <v>8</v>
      </c>
      <c r="C402" s="27">
        <v>102</v>
      </c>
      <c r="D402" s="28">
        <f t="shared" ref="D402:D418" si="66">B402/C402</f>
        <v>7.8431372549019607E-2</v>
      </c>
      <c r="E402" s="29"/>
      <c r="F402" s="31" t="s">
        <v>213</v>
      </c>
      <c r="G402" s="29"/>
      <c r="H402" s="29"/>
      <c r="I402" s="31" t="s">
        <v>214</v>
      </c>
      <c r="J402" s="62"/>
      <c r="K402" s="29"/>
      <c r="L402" s="31" t="s">
        <v>215</v>
      </c>
      <c r="M402" s="29"/>
      <c r="N402" s="29"/>
      <c r="O402" s="29"/>
      <c r="P402" s="29"/>
      <c r="Q402" s="31" t="s">
        <v>216</v>
      </c>
      <c r="R402" s="66"/>
      <c r="S402" s="29"/>
      <c r="T402" s="29"/>
      <c r="U402" s="29"/>
      <c r="V402" s="31" t="s">
        <v>242</v>
      </c>
      <c r="W402" s="29"/>
      <c r="X402" s="31" t="s">
        <v>243</v>
      </c>
      <c r="Y402" s="29"/>
      <c r="Z402" s="29"/>
      <c r="AA402" s="29"/>
      <c r="AB402" s="29"/>
      <c r="AC402" s="29"/>
      <c r="AD402" s="29"/>
      <c r="AE402" s="29"/>
      <c r="AF402" s="29"/>
      <c r="AG402" s="29"/>
      <c r="AH402" s="31" t="s">
        <v>244</v>
      </c>
      <c r="AI402" s="29"/>
      <c r="AJ402" s="29"/>
      <c r="AK402" s="29"/>
      <c r="AL402" s="31" t="s">
        <v>219</v>
      </c>
      <c r="AM402" s="29"/>
      <c r="AN402" s="29"/>
      <c r="AO402" s="29"/>
      <c r="AP402" s="29"/>
      <c r="AQ402" s="90"/>
      <c r="AR402" s="90"/>
      <c r="AS402" s="90"/>
      <c r="AT402" s="90"/>
      <c r="AU402" s="90"/>
      <c r="AV402" s="90"/>
      <c r="AW402" s="90"/>
      <c r="AX402" s="90"/>
      <c r="AY402" s="90"/>
      <c r="AZ402" s="90"/>
      <c r="BA402" s="90"/>
      <c r="BB402" s="90"/>
      <c r="BC402" s="90"/>
      <c r="BD402" s="90"/>
      <c r="BE402" s="90"/>
      <c r="BF402" s="90"/>
      <c r="BG402" s="90"/>
      <c r="BH402" s="90"/>
      <c r="BI402" s="90"/>
      <c r="BJ402" s="90"/>
      <c r="BK402" s="90"/>
      <c r="BL402" s="90"/>
      <c r="BM402" s="90"/>
      <c r="BN402" s="90"/>
      <c r="BO402" s="90"/>
      <c r="BP402" s="90"/>
      <c r="BQ402" s="90"/>
      <c r="BR402" s="90"/>
      <c r="BS402" s="90"/>
    </row>
    <row r="403" spans="1:71" ht="12.75" x14ac:dyDescent="0.2">
      <c r="A403" s="45" t="s">
        <v>141</v>
      </c>
      <c r="B403" s="26">
        <f t="shared" si="65"/>
        <v>2</v>
      </c>
      <c r="C403" s="27">
        <v>68</v>
      </c>
      <c r="D403" s="28">
        <f t="shared" si="66"/>
        <v>2.9411764705882353E-2</v>
      </c>
      <c r="E403" s="29"/>
      <c r="F403" s="66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31" t="s">
        <v>211</v>
      </c>
      <c r="X403" s="29"/>
      <c r="Y403" s="29"/>
      <c r="Z403" s="29"/>
      <c r="AA403" s="29"/>
      <c r="AB403" s="29"/>
      <c r="AC403" s="29"/>
      <c r="AD403" s="29"/>
      <c r="AE403" s="29"/>
      <c r="AF403" s="29"/>
      <c r="AG403" s="31" t="s">
        <v>140</v>
      </c>
      <c r="AH403" s="29"/>
      <c r="AI403" s="29"/>
      <c r="AJ403" s="29"/>
      <c r="AK403" s="29"/>
      <c r="AL403" s="29"/>
      <c r="AM403" s="29"/>
      <c r="AN403" s="29"/>
      <c r="AO403" s="29"/>
      <c r="AP403" s="29"/>
      <c r="AQ403" s="90"/>
      <c r="AR403" s="90"/>
      <c r="AS403" s="90"/>
      <c r="AT403" s="90"/>
      <c r="AU403" s="90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  <c r="BK403" s="90"/>
      <c r="BL403" s="90"/>
      <c r="BM403" s="90"/>
      <c r="BN403" s="90"/>
      <c r="BO403" s="90"/>
      <c r="BP403" s="90"/>
      <c r="BQ403" s="90"/>
      <c r="BR403" s="90"/>
      <c r="BS403" s="90"/>
    </row>
    <row r="404" spans="1:71" ht="12.75" x14ac:dyDescent="0.2">
      <c r="A404" s="45" t="s">
        <v>144</v>
      </c>
      <c r="B404" s="42">
        <v>3</v>
      </c>
      <c r="C404" s="27">
        <v>102</v>
      </c>
      <c r="D404" s="28">
        <f t="shared" si="66"/>
        <v>2.9411764705882353E-2</v>
      </c>
      <c r="E404" s="29"/>
      <c r="F404" s="29"/>
      <c r="G404" s="29"/>
      <c r="H404" s="29"/>
      <c r="I404" s="31" t="s">
        <v>245</v>
      </c>
      <c r="J404" s="33"/>
      <c r="K404" s="29"/>
      <c r="L404" s="29"/>
      <c r="M404" s="29"/>
      <c r="N404" s="31" t="s">
        <v>223</v>
      </c>
      <c r="O404" s="29"/>
      <c r="P404" s="33"/>
      <c r="Q404" s="29"/>
      <c r="R404" s="33"/>
      <c r="S404" s="29"/>
      <c r="T404" s="31" t="s">
        <v>130</v>
      </c>
      <c r="U404" s="76">
        <v>46038</v>
      </c>
      <c r="V404" s="29"/>
      <c r="W404" s="29"/>
      <c r="X404" s="29"/>
      <c r="Y404" s="29"/>
      <c r="Z404" s="29"/>
      <c r="AA404" s="31" t="s">
        <v>246</v>
      </c>
      <c r="AB404" s="76">
        <v>46083</v>
      </c>
      <c r="AC404" s="29"/>
      <c r="AD404" s="29"/>
      <c r="AE404" s="29"/>
      <c r="AF404" s="29"/>
      <c r="AG404" s="29"/>
      <c r="AH404" s="29"/>
      <c r="AI404" s="29"/>
      <c r="AJ404" s="29"/>
      <c r="AK404" s="29"/>
      <c r="AL404" s="29"/>
      <c r="AM404" s="29"/>
      <c r="AN404" s="29"/>
      <c r="AO404" s="29"/>
      <c r="AP404" s="29"/>
      <c r="AQ404" s="90"/>
      <c r="AR404" s="90"/>
      <c r="AS404" s="90"/>
      <c r="AT404" s="90"/>
      <c r="AU404" s="90"/>
      <c r="AV404" s="90"/>
      <c r="AW404" s="90"/>
      <c r="AX404" s="90"/>
      <c r="AY404" s="90"/>
      <c r="AZ404" s="90"/>
      <c r="BA404" s="90"/>
      <c r="BB404" s="90"/>
      <c r="BC404" s="90"/>
      <c r="BD404" s="90"/>
      <c r="BE404" s="90"/>
      <c r="BF404" s="90"/>
      <c r="BG404" s="90"/>
      <c r="BH404" s="90"/>
      <c r="BI404" s="90"/>
      <c r="BJ404" s="90"/>
      <c r="BK404" s="90"/>
      <c r="BL404" s="90"/>
      <c r="BM404" s="90"/>
      <c r="BN404" s="90"/>
      <c r="BO404" s="90"/>
      <c r="BP404" s="90"/>
      <c r="BQ404" s="90"/>
      <c r="BR404" s="90"/>
      <c r="BS404" s="90"/>
    </row>
    <row r="405" spans="1:71" ht="22.5" x14ac:dyDescent="0.2">
      <c r="A405" s="45" t="s">
        <v>192</v>
      </c>
      <c r="B405" s="26">
        <f t="shared" ref="B405:B408" si="67">COUNTA(E405:AP405)</f>
        <v>5</v>
      </c>
      <c r="C405" s="27">
        <v>102</v>
      </c>
      <c r="D405" s="28">
        <f t="shared" si="66"/>
        <v>4.9019607843137254E-2</v>
      </c>
      <c r="E405" s="29"/>
      <c r="F405" s="29"/>
      <c r="G405" s="29"/>
      <c r="H405" s="29"/>
      <c r="I405" s="29"/>
      <c r="J405" s="29"/>
      <c r="K405" s="29"/>
      <c r="L405" s="29"/>
      <c r="M405" s="38"/>
      <c r="N405" s="29"/>
      <c r="O405" s="29"/>
      <c r="P405" s="31" t="s">
        <v>41</v>
      </c>
      <c r="Q405" s="29"/>
      <c r="R405" s="29"/>
      <c r="S405" s="31" t="s">
        <v>178</v>
      </c>
      <c r="T405" s="29"/>
      <c r="U405" s="29"/>
      <c r="V405" s="29"/>
      <c r="W405" s="31" t="s">
        <v>247</v>
      </c>
      <c r="X405" s="29"/>
      <c r="Y405" s="29"/>
      <c r="Z405" s="29"/>
      <c r="AA405" s="29"/>
      <c r="AB405" s="29"/>
      <c r="AC405" s="29"/>
      <c r="AD405" s="29"/>
      <c r="AE405" s="29"/>
      <c r="AF405" s="31" t="s">
        <v>248</v>
      </c>
      <c r="AG405" s="29"/>
      <c r="AH405" s="29"/>
      <c r="AI405" s="29"/>
      <c r="AJ405" s="29"/>
      <c r="AK405" s="29"/>
      <c r="AL405" s="65" t="s">
        <v>162</v>
      </c>
      <c r="AM405" s="29"/>
      <c r="AN405" s="29"/>
      <c r="AO405" s="29"/>
      <c r="AP405" s="29"/>
      <c r="AQ405" s="90"/>
      <c r="AR405" s="90"/>
      <c r="AS405" s="90"/>
      <c r="AT405" s="90"/>
      <c r="AU405" s="90"/>
      <c r="AV405" s="90"/>
      <c r="AW405" s="90"/>
      <c r="AX405" s="90"/>
      <c r="AY405" s="90"/>
      <c r="AZ405" s="90"/>
      <c r="BA405" s="90"/>
      <c r="BB405" s="90"/>
      <c r="BC405" s="90"/>
      <c r="BD405" s="90"/>
      <c r="BE405" s="90"/>
      <c r="BF405" s="90"/>
      <c r="BG405" s="90"/>
      <c r="BH405" s="90"/>
      <c r="BI405" s="90"/>
      <c r="BJ405" s="90"/>
      <c r="BK405" s="90"/>
      <c r="BL405" s="90"/>
      <c r="BM405" s="90"/>
      <c r="BN405" s="90"/>
      <c r="BO405" s="90"/>
      <c r="BP405" s="90"/>
      <c r="BQ405" s="90"/>
      <c r="BR405" s="90"/>
      <c r="BS405" s="90"/>
    </row>
    <row r="406" spans="1:71" ht="12.75" x14ac:dyDescent="0.2">
      <c r="A406" s="45" t="s">
        <v>194</v>
      </c>
      <c r="B406" s="26">
        <f t="shared" si="67"/>
        <v>6</v>
      </c>
      <c r="C406" s="27">
        <v>68</v>
      </c>
      <c r="D406" s="28">
        <f t="shared" si="66"/>
        <v>8.8235294117647065E-2</v>
      </c>
      <c r="E406" s="29"/>
      <c r="F406" s="29"/>
      <c r="G406" s="29"/>
      <c r="H406" s="29"/>
      <c r="I406" s="29"/>
      <c r="J406" s="31" t="s">
        <v>120</v>
      </c>
      <c r="K406" s="29"/>
      <c r="L406" s="29"/>
      <c r="M406" s="29"/>
      <c r="N406" s="29"/>
      <c r="O406" s="29"/>
      <c r="P406" s="29"/>
      <c r="Q406" s="29"/>
      <c r="R406" s="31" t="s">
        <v>249</v>
      </c>
      <c r="S406" s="29"/>
      <c r="T406" s="29"/>
      <c r="U406" s="29"/>
      <c r="V406" s="29"/>
      <c r="W406" s="29"/>
      <c r="X406" s="29"/>
      <c r="Y406" s="31" t="s">
        <v>73</v>
      </c>
      <c r="Z406" s="29"/>
      <c r="AA406" s="29"/>
      <c r="AB406" s="29"/>
      <c r="AC406" s="29"/>
      <c r="AD406" s="31" t="s">
        <v>250</v>
      </c>
      <c r="AE406" s="29"/>
      <c r="AF406" s="29"/>
      <c r="AG406" s="29"/>
      <c r="AH406" s="29"/>
      <c r="AI406" s="31" t="s">
        <v>251</v>
      </c>
      <c r="AJ406" s="60"/>
      <c r="AK406" s="31" t="s">
        <v>252</v>
      </c>
      <c r="AL406" s="60"/>
      <c r="AM406" s="29"/>
      <c r="AN406" s="29"/>
      <c r="AO406" s="29"/>
      <c r="AP406" s="29"/>
      <c r="AQ406" s="90"/>
      <c r="AR406" s="90"/>
      <c r="AS406" s="90"/>
      <c r="AT406" s="90"/>
      <c r="AU406" s="90"/>
      <c r="AV406" s="90"/>
      <c r="AW406" s="90"/>
      <c r="AX406" s="90"/>
      <c r="AY406" s="90"/>
      <c r="AZ406" s="90"/>
      <c r="BA406" s="90"/>
      <c r="BB406" s="90"/>
      <c r="BC406" s="90"/>
      <c r="BD406" s="90"/>
      <c r="BE406" s="90"/>
      <c r="BF406" s="90"/>
      <c r="BG406" s="90"/>
      <c r="BH406" s="90"/>
      <c r="BI406" s="90"/>
      <c r="BJ406" s="90"/>
      <c r="BK406" s="90"/>
      <c r="BL406" s="90"/>
      <c r="BM406" s="90"/>
      <c r="BN406" s="90"/>
      <c r="BO406" s="90"/>
      <c r="BP406" s="90"/>
      <c r="BQ406" s="90"/>
      <c r="BR406" s="90"/>
      <c r="BS406" s="90"/>
    </row>
    <row r="407" spans="1:71" ht="12.75" x14ac:dyDescent="0.2">
      <c r="A407" s="45" t="s">
        <v>197</v>
      </c>
      <c r="B407" s="26">
        <f t="shared" si="67"/>
        <v>2</v>
      </c>
      <c r="C407" s="27">
        <v>34</v>
      </c>
      <c r="D407" s="28">
        <f t="shared" si="66"/>
        <v>5.8823529411764705E-2</v>
      </c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31" t="s">
        <v>147</v>
      </c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31" t="s">
        <v>83</v>
      </c>
      <c r="AM407" s="29"/>
      <c r="AN407" s="29"/>
      <c r="AO407" s="29"/>
      <c r="AP407" s="29"/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0"/>
      <c r="BS407" s="90"/>
    </row>
    <row r="408" spans="1:71" ht="12.75" x14ac:dyDescent="0.2">
      <c r="A408" s="45" t="s">
        <v>200</v>
      </c>
      <c r="B408" s="26">
        <f t="shared" si="67"/>
        <v>3</v>
      </c>
      <c r="C408" s="27">
        <v>34</v>
      </c>
      <c r="D408" s="28">
        <f t="shared" si="66"/>
        <v>8.8235294117647065E-2</v>
      </c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31" t="s">
        <v>136</v>
      </c>
      <c r="Q408" s="29"/>
      <c r="R408" s="29"/>
      <c r="S408" s="29"/>
      <c r="T408" s="29"/>
      <c r="U408" s="29"/>
      <c r="V408" s="29"/>
      <c r="W408" s="29"/>
      <c r="X408" s="29"/>
      <c r="Y408" s="29"/>
      <c r="Z408" s="31" t="s">
        <v>231</v>
      </c>
      <c r="AA408" s="29"/>
      <c r="AB408" s="29"/>
      <c r="AC408" s="29"/>
      <c r="AD408" s="29"/>
      <c r="AE408" s="29"/>
      <c r="AF408" s="29"/>
      <c r="AG408" s="29"/>
      <c r="AH408" s="29"/>
      <c r="AI408" s="31" t="s">
        <v>116</v>
      </c>
      <c r="AJ408" s="29"/>
      <c r="AK408" s="29"/>
      <c r="AL408" s="29"/>
      <c r="AM408" s="29"/>
      <c r="AN408" s="29"/>
      <c r="AO408" s="29"/>
      <c r="AP408" s="29"/>
      <c r="AQ408" s="90"/>
      <c r="AR408" s="90"/>
      <c r="AS408" s="90"/>
      <c r="AT408" s="90"/>
      <c r="AU408" s="90"/>
      <c r="AV408" s="90"/>
      <c r="AW408" s="90"/>
      <c r="AX408" s="90"/>
      <c r="AY408" s="90"/>
      <c r="AZ408" s="90"/>
      <c r="BA408" s="90"/>
      <c r="BB408" s="90"/>
      <c r="BC408" s="90"/>
      <c r="BD408" s="90"/>
      <c r="BE408" s="90"/>
      <c r="BF408" s="90"/>
      <c r="BG408" s="90"/>
      <c r="BH408" s="90"/>
      <c r="BI408" s="90"/>
      <c r="BJ408" s="90"/>
      <c r="BK408" s="90"/>
      <c r="BL408" s="90"/>
      <c r="BM408" s="90"/>
      <c r="BN408" s="90"/>
      <c r="BO408" s="90"/>
      <c r="BP408" s="90"/>
      <c r="BQ408" s="90"/>
      <c r="BR408" s="90"/>
      <c r="BS408" s="90"/>
    </row>
    <row r="409" spans="1:71" ht="12.75" x14ac:dyDescent="0.2">
      <c r="A409" s="45" t="s">
        <v>156</v>
      </c>
      <c r="B409" s="42">
        <v>1</v>
      </c>
      <c r="C409" s="41">
        <v>102</v>
      </c>
      <c r="D409" s="28">
        <f t="shared" si="66"/>
        <v>9.8039215686274508E-3</v>
      </c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31" t="s">
        <v>232</v>
      </c>
      <c r="R409" s="29"/>
      <c r="S409" s="29"/>
      <c r="T409" s="29"/>
      <c r="U409" s="29"/>
      <c r="V409" s="29"/>
      <c r="W409" s="29"/>
      <c r="X409" s="29"/>
      <c r="Y409" s="29"/>
      <c r="Z409" s="29"/>
      <c r="AA409" s="29"/>
      <c r="AB409" s="29"/>
      <c r="AC409" s="29"/>
      <c r="AD409" s="29"/>
      <c r="AE409" s="29"/>
      <c r="AF409" s="29"/>
      <c r="AG409" s="29"/>
      <c r="AH409" s="29"/>
      <c r="AI409" s="31" t="s">
        <v>233</v>
      </c>
      <c r="AJ409" s="29"/>
      <c r="AK409" s="29"/>
      <c r="AL409" s="29"/>
      <c r="AM409" s="29"/>
      <c r="AN409" s="29"/>
      <c r="AO409" s="29"/>
      <c r="AP409" s="29"/>
      <c r="AQ409" s="90"/>
      <c r="AR409" s="90"/>
      <c r="AS409" s="90"/>
      <c r="AT409" s="90"/>
      <c r="AU409" s="90"/>
      <c r="AV409" s="90"/>
      <c r="AW409" s="90"/>
      <c r="AX409" s="90"/>
      <c r="AY409" s="90"/>
      <c r="AZ409" s="90"/>
      <c r="BA409" s="90"/>
      <c r="BB409" s="90"/>
      <c r="BC409" s="90"/>
      <c r="BD409" s="90"/>
      <c r="BE409" s="90"/>
      <c r="BF409" s="90"/>
      <c r="BG409" s="90"/>
      <c r="BH409" s="90"/>
      <c r="BI409" s="90"/>
      <c r="BJ409" s="90"/>
      <c r="BK409" s="90"/>
      <c r="BL409" s="90"/>
      <c r="BM409" s="90"/>
      <c r="BN409" s="90"/>
      <c r="BO409" s="90"/>
      <c r="BP409" s="90"/>
      <c r="BQ409" s="90"/>
      <c r="BR409" s="90"/>
      <c r="BS409" s="90"/>
    </row>
    <row r="410" spans="1:71" ht="12.75" x14ac:dyDescent="0.2">
      <c r="A410" s="79" t="s">
        <v>234</v>
      </c>
      <c r="B410" s="26">
        <f t="shared" ref="B410:B418" si="68">COUNTA(E410:AP410)</f>
        <v>2</v>
      </c>
      <c r="C410" s="80">
        <v>34</v>
      </c>
      <c r="D410" s="81">
        <f t="shared" si="66"/>
        <v>5.8823529411764705E-2</v>
      </c>
      <c r="E410" s="82"/>
      <c r="F410" s="82"/>
      <c r="G410" s="82"/>
      <c r="H410" s="82"/>
      <c r="I410" s="82"/>
      <c r="J410" s="82"/>
      <c r="K410" s="82"/>
      <c r="L410" s="82"/>
      <c r="M410" s="82"/>
      <c r="N410" s="82"/>
      <c r="O410" s="82"/>
      <c r="P410" s="82"/>
      <c r="Q410" s="83"/>
      <c r="R410" s="82"/>
      <c r="S410" s="82"/>
      <c r="T410" s="82"/>
      <c r="U410" s="82"/>
      <c r="V410" s="82"/>
      <c r="W410" s="82"/>
      <c r="X410" s="31" t="s">
        <v>137</v>
      </c>
      <c r="Y410" s="82"/>
      <c r="Z410" s="82"/>
      <c r="AA410" s="82"/>
      <c r="AB410" s="82"/>
      <c r="AC410" s="82"/>
      <c r="AD410" s="82"/>
      <c r="AE410" s="82"/>
      <c r="AF410" s="82"/>
      <c r="AG410" s="82"/>
      <c r="AH410" s="82"/>
      <c r="AI410" s="82"/>
      <c r="AJ410" s="82"/>
      <c r="AK410" s="82"/>
      <c r="AL410" s="31" t="s">
        <v>253</v>
      </c>
      <c r="AM410" s="82"/>
      <c r="AN410" s="82"/>
      <c r="AO410" s="82"/>
      <c r="AP410" s="82"/>
      <c r="AQ410" s="90"/>
      <c r="AR410" s="90"/>
      <c r="AS410" s="90"/>
      <c r="AT410" s="90"/>
      <c r="AU410" s="90"/>
      <c r="AV410" s="90"/>
      <c r="AW410" s="90"/>
      <c r="AX410" s="90"/>
      <c r="AY410" s="90"/>
      <c r="AZ410" s="90"/>
      <c r="BA410" s="90"/>
      <c r="BB410" s="90"/>
      <c r="BC410" s="90"/>
      <c r="BD410" s="90"/>
      <c r="BE410" s="90"/>
      <c r="BF410" s="90"/>
      <c r="BG410" s="90"/>
      <c r="BH410" s="90"/>
      <c r="BI410" s="90"/>
      <c r="BJ410" s="90"/>
      <c r="BK410" s="90"/>
      <c r="BL410" s="90"/>
      <c r="BM410" s="90"/>
      <c r="BN410" s="90"/>
      <c r="BO410" s="90"/>
      <c r="BP410" s="90"/>
      <c r="BQ410" s="90"/>
      <c r="BR410" s="90"/>
      <c r="BS410" s="90"/>
    </row>
    <row r="411" spans="1:71" ht="22.5" x14ac:dyDescent="0.2">
      <c r="A411" s="45" t="s">
        <v>159</v>
      </c>
      <c r="B411" s="26">
        <f t="shared" si="68"/>
        <v>3</v>
      </c>
      <c r="C411" s="27">
        <v>68</v>
      </c>
      <c r="D411" s="28">
        <f t="shared" si="66"/>
        <v>4.4117647058823532E-2</v>
      </c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31" t="s">
        <v>254</v>
      </c>
      <c r="Y411" s="29"/>
      <c r="Z411" s="29"/>
      <c r="AA411" s="29"/>
      <c r="AB411" s="29"/>
      <c r="AC411" s="29"/>
      <c r="AD411" s="29"/>
      <c r="AE411" s="29"/>
      <c r="AF411" s="29"/>
      <c r="AG411" s="65" t="s">
        <v>236</v>
      </c>
      <c r="AH411" s="29"/>
      <c r="AI411" s="29"/>
      <c r="AJ411" s="31" t="s">
        <v>199</v>
      </c>
      <c r="AK411" s="29"/>
      <c r="AL411" s="29"/>
      <c r="AM411" s="29"/>
      <c r="AN411" s="29"/>
      <c r="AO411" s="29"/>
      <c r="AP411" s="29"/>
      <c r="AQ411" s="90"/>
      <c r="AR411" s="90"/>
      <c r="AS411" s="90"/>
      <c r="AT411" s="90"/>
      <c r="AU411" s="90"/>
      <c r="AV411" s="90"/>
      <c r="AW411" s="90"/>
      <c r="AX411" s="90"/>
      <c r="AY411" s="90"/>
      <c r="AZ411" s="90"/>
      <c r="BA411" s="90"/>
      <c r="BB411" s="90"/>
      <c r="BC411" s="90"/>
      <c r="BD411" s="90"/>
      <c r="BE411" s="90"/>
      <c r="BF411" s="90"/>
      <c r="BG411" s="90"/>
      <c r="BH411" s="90"/>
      <c r="BI411" s="90"/>
      <c r="BJ411" s="90"/>
      <c r="BK411" s="90"/>
      <c r="BL411" s="90"/>
      <c r="BM411" s="90"/>
      <c r="BN411" s="90"/>
      <c r="BO411" s="90"/>
      <c r="BP411" s="90"/>
      <c r="BQ411" s="90"/>
      <c r="BR411" s="90"/>
      <c r="BS411" s="90"/>
    </row>
    <row r="412" spans="1:71" ht="12.75" x14ac:dyDescent="0.2">
      <c r="A412" s="45" t="s">
        <v>203</v>
      </c>
      <c r="B412" s="26">
        <f t="shared" si="68"/>
        <v>3</v>
      </c>
      <c r="C412" s="27">
        <v>68</v>
      </c>
      <c r="D412" s="28">
        <f t="shared" si="66"/>
        <v>4.4117647058823532E-2</v>
      </c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31" t="s">
        <v>96</v>
      </c>
      <c r="T412" s="29"/>
      <c r="U412" s="29"/>
      <c r="V412" s="29"/>
      <c r="W412" s="29"/>
      <c r="X412" s="29"/>
      <c r="Y412" s="29"/>
      <c r="Z412" s="29"/>
      <c r="AA412" s="29"/>
      <c r="AB412" s="29"/>
      <c r="AC412" s="29"/>
      <c r="AD412" s="29"/>
      <c r="AE412" s="29"/>
      <c r="AF412" s="29"/>
      <c r="AG412" s="29"/>
      <c r="AH412" s="31" t="s">
        <v>237</v>
      </c>
      <c r="AI412" s="29"/>
      <c r="AJ412" s="29"/>
      <c r="AK412" s="29"/>
      <c r="AL412" s="31" t="s">
        <v>83</v>
      </c>
      <c r="AM412" s="29"/>
      <c r="AN412" s="29"/>
      <c r="AO412" s="29"/>
      <c r="AP412" s="29"/>
      <c r="AQ412" s="90"/>
      <c r="AR412" s="90"/>
      <c r="AS412" s="90"/>
      <c r="AT412" s="90"/>
      <c r="AU412" s="90"/>
      <c r="AV412" s="90"/>
      <c r="AW412" s="90"/>
      <c r="AX412" s="90"/>
      <c r="AY412" s="90"/>
      <c r="AZ412" s="90"/>
      <c r="BA412" s="90"/>
      <c r="BB412" s="90"/>
      <c r="BC412" s="90"/>
      <c r="BD412" s="90"/>
      <c r="BE412" s="90"/>
      <c r="BF412" s="90"/>
      <c r="BG412" s="90"/>
      <c r="BH412" s="90"/>
      <c r="BI412" s="90"/>
      <c r="BJ412" s="90"/>
      <c r="BK412" s="90"/>
      <c r="BL412" s="90"/>
      <c r="BM412" s="90"/>
      <c r="BN412" s="90"/>
      <c r="BO412" s="90"/>
      <c r="BP412" s="90"/>
      <c r="BQ412" s="90"/>
      <c r="BR412" s="90"/>
      <c r="BS412" s="90"/>
    </row>
    <row r="413" spans="1:71" ht="12.75" x14ac:dyDescent="0.2">
      <c r="A413" s="50" t="s">
        <v>238</v>
      </c>
      <c r="B413" s="26">
        <f t="shared" si="68"/>
        <v>4</v>
      </c>
      <c r="C413" s="27">
        <v>68</v>
      </c>
      <c r="D413" s="28">
        <f t="shared" si="66"/>
        <v>5.8823529411764705E-2</v>
      </c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31" t="s">
        <v>239</v>
      </c>
      <c r="P413" s="29"/>
      <c r="Q413" s="29"/>
      <c r="R413" s="29"/>
      <c r="S413" s="29"/>
      <c r="T413" s="29"/>
      <c r="U413" s="29"/>
      <c r="V413" s="29"/>
      <c r="W413" s="29"/>
      <c r="X413" s="29"/>
      <c r="Y413" s="31" t="s">
        <v>43</v>
      </c>
      <c r="Z413" s="29"/>
      <c r="AA413" s="29"/>
      <c r="AB413" s="29"/>
      <c r="AC413" s="29"/>
      <c r="AD413" s="31" t="s">
        <v>139</v>
      </c>
      <c r="AE413" s="29"/>
      <c r="AF413" s="29"/>
      <c r="AG413" s="29"/>
      <c r="AH413" s="29"/>
      <c r="AI413" s="31" t="s">
        <v>114</v>
      </c>
      <c r="AJ413" s="29"/>
      <c r="AK413" s="29"/>
      <c r="AL413" s="29"/>
      <c r="AM413" s="29"/>
      <c r="AN413" s="29"/>
      <c r="AO413" s="29"/>
      <c r="AP413" s="29"/>
      <c r="AQ413" s="90"/>
      <c r="AR413" s="90"/>
      <c r="AS413" s="90"/>
      <c r="AT413" s="90"/>
      <c r="AU413" s="90"/>
      <c r="AV413" s="90"/>
      <c r="AW413" s="90"/>
      <c r="AX413" s="90"/>
      <c r="AY413" s="90"/>
      <c r="AZ413" s="90"/>
      <c r="BA413" s="90"/>
      <c r="BB413" s="90"/>
      <c r="BC413" s="90"/>
      <c r="BD413" s="90"/>
      <c r="BE413" s="90"/>
      <c r="BF413" s="90"/>
      <c r="BG413" s="90"/>
      <c r="BH413" s="90"/>
      <c r="BI413" s="90"/>
      <c r="BJ413" s="90"/>
      <c r="BK413" s="90"/>
      <c r="BL413" s="90"/>
      <c r="BM413" s="90"/>
      <c r="BN413" s="90"/>
      <c r="BO413" s="90"/>
      <c r="BP413" s="90"/>
      <c r="BQ413" s="90"/>
      <c r="BR413" s="90"/>
      <c r="BS413" s="90"/>
    </row>
    <row r="414" spans="1:71" ht="22.5" x14ac:dyDescent="0.2">
      <c r="A414" s="72" t="s">
        <v>163</v>
      </c>
      <c r="B414" s="26">
        <f t="shared" si="68"/>
        <v>1</v>
      </c>
      <c r="C414" s="27">
        <v>68</v>
      </c>
      <c r="D414" s="28">
        <f t="shared" si="66"/>
        <v>1.4705882352941176E-2</v>
      </c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  <c r="AA414" s="29"/>
      <c r="AB414" s="29"/>
      <c r="AC414" s="29"/>
      <c r="AD414" s="29"/>
      <c r="AE414" s="29"/>
      <c r="AF414" s="65" t="s">
        <v>240</v>
      </c>
      <c r="AG414" s="29"/>
      <c r="AH414" s="29"/>
      <c r="AI414" s="29"/>
      <c r="AJ414" s="29"/>
      <c r="AK414" s="29"/>
      <c r="AL414" s="29"/>
      <c r="AM414" s="29"/>
      <c r="AN414" s="29"/>
      <c r="AO414" s="29"/>
      <c r="AP414" s="29"/>
      <c r="AQ414" s="90"/>
      <c r="AR414" s="90"/>
      <c r="AS414" s="90"/>
      <c r="AT414" s="90"/>
      <c r="AU414" s="90"/>
      <c r="AV414" s="90"/>
      <c r="AW414" s="90"/>
      <c r="AX414" s="90"/>
      <c r="AY414" s="90"/>
      <c r="AZ414" s="90"/>
      <c r="BA414" s="90"/>
      <c r="BB414" s="90"/>
      <c r="BC414" s="90"/>
      <c r="BD414" s="90"/>
      <c r="BE414" s="90"/>
      <c r="BF414" s="90"/>
      <c r="BG414" s="90"/>
      <c r="BH414" s="90"/>
      <c r="BI414" s="90"/>
      <c r="BJ414" s="90"/>
      <c r="BK414" s="90"/>
      <c r="BL414" s="90"/>
      <c r="BM414" s="90"/>
      <c r="BN414" s="90"/>
      <c r="BO414" s="90"/>
      <c r="BP414" s="90"/>
      <c r="BQ414" s="90"/>
      <c r="BR414" s="90"/>
      <c r="BS414" s="90"/>
    </row>
    <row r="415" spans="1:71" ht="12.75" x14ac:dyDescent="0.2">
      <c r="A415" s="72" t="s">
        <v>65</v>
      </c>
      <c r="B415" s="26">
        <f t="shared" si="68"/>
        <v>0</v>
      </c>
      <c r="C415" s="27">
        <v>34</v>
      </c>
      <c r="D415" s="28">
        <f t="shared" si="66"/>
        <v>0</v>
      </c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85"/>
      <c r="R415" s="29"/>
      <c r="S415" s="29"/>
      <c r="T415" s="86"/>
      <c r="U415" s="29"/>
      <c r="V415" s="29"/>
      <c r="W415" s="29"/>
      <c r="X415" s="29"/>
      <c r="Y415" s="29"/>
      <c r="Z415" s="29"/>
      <c r="AA415" s="29"/>
      <c r="AB415" s="29"/>
      <c r="AC415" s="29"/>
      <c r="AD415" s="29"/>
      <c r="AE415" s="29"/>
      <c r="AF415" s="29"/>
      <c r="AG415" s="29"/>
      <c r="AH415" s="29"/>
      <c r="AI415" s="29"/>
      <c r="AJ415" s="29"/>
      <c r="AK415" s="29"/>
      <c r="AL415" s="29"/>
      <c r="AM415" s="29"/>
      <c r="AN415" s="29"/>
      <c r="AO415" s="29"/>
      <c r="AP415" s="29"/>
      <c r="AQ415" s="90"/>
      <c r="AR415" s="90"/>
      <c r="AS415" s="90"/>
      <c r="AT415" s="90"/>
      <c r="AU415" s="90"/>
      <c r="AV415" s="90"/>
      <c r="AW415" s="90"/>
      <c r="AX415" s="90"/>
      <c r="AY415" s="90"/>
      <c r="AZ415" s="90"/>
      <c r="BA415" s="90"/>
      <c r="BB415" s="90"/>
      <c r="BC415" s="90"/>
      <c r="BD415" s="90"/>
      <c r="BE415" s="90"/>
      <c r="BF415" s="90"/>
      <c r="BG415" s="90"/>
      <c r="BH415" s="90"/>
      <c r="BI415" s="90"/>
      <c r="BJ415" s="90"/>
      <c r="BK415" s="90"/>
      <c r="BL415" s="90"/>
      <c r="BM415" s="90"/>
      <c r="BN415" s="90"/>
      <c r="BO415" s="90"/>
      <c r="BP415" s="90"/>
      <c r="BQ415" s="90"/>
      <c r="BR415" s="90"/>
      <c r="BS415" s="90"/>
    </row>
    <row r="416" spans="1:71" ht="12.75" x14ac:dyDescent="0.2">
      <c r="A416" s="72" t="s">
        <v>165</v>
      </c>
      <c r="B416" s="26">
        <f t="shared" si="68"/>
        <v>0</v>
      </c>
      <c r="C416" s="27">
        <v>34</v>
      </c>
      <c r="D416" s="28">
        <f t="shared" si="66"/>
        <v>0</v>
      </c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56"/>
      <c r="R416" s="29"/>
      <c r="S416" s="29"/>
      <c r="T416" s="29"/>
      <c r="U416" s="29"/>
      <c r="V416" s="29"/>
      <c r="W416" s="29"/>
      <c r="X416" s="29"/>
      <c r="Y416" s="29"/>
      <c r="Z416" s="29"/>
      <c r="AA416" s="29"/>
      <c r="AB416" s="29"/>
      <c r="AC416" s="29"/>
      <c r="AD416" s="29"/>
      <c r="AE416" s="29"/>
      <c r="AF416" s="29"/>
      <c r="AG416" s="29"/>
      <c r="AH416" s="29"/>
      <c r="AI416" s="29"/>
      <c r="AJ416" s="29"/>
      <c r="AK416" s="29"/>
      <c r="AL416" s="29"/>
      <c r="AM416" s="29"/>
      <c r="AN416" s="29"/>
      <c r="AO416" s="29"/>
      <c r="AP416" s="29"/>
      <c r="AQ416" s="90"/>
      <c r="AR416" s="90"/>
      <c r="AS416" s="90"/>
      <c r="AT416" s="90"/>
      <c r="AU416" s="90"/>
      <c r="AV416" s="90"/>
      <c r="AW416" s="90"/>
      <c r="AX416" s="90"/>
      <c r="AY416" s="90"/>
      <c r="AZ416" s="90"/>
      <c r="BA416" s="90"/>
      <c r="BB416" s="90"/>
      <c r="BC416" s="90"/>
      <c r="BD416" s="90"/>
      <c r="BE416" s="90"/>
      <c r="BF416" s="90"/>
      <c r="BG416" s="90"/>
      <c r="BH416" s="90"/>
      <c r="BI416" s="90"/>
      <c r="BJ416" s="90"/>
      <c r="BK416" s="90"/>
      <c r="BL416" s="90"/>
      <c r="BM416" s="90"/>
      <c r="BN416" s="90"/>
      <c r="BO416" s="90"/>
      <c r="BP416" s="90"/>
      <c r="BQ416" s="90"/>
      <c r="BR416" s="90"/>
      <c r="BS416" s="90"/>
    </row>
    <row r="417" spans="1:71" ht="12.75" x14ac:dyDescent="0.2">
      <c r="A417" s="72" t="s">
        <v>241</v>
      </c>
      <c r="B417" s="26">
        <f t="shared" si="68"/>
        <v>0</v>
      </c>
      <c r="C417" s="27">
        <v>34</v>
      </c>
      <c r="D417" s="28">
        <f t="shared" si="66"/>
        <v>0</v>
      </c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  <c r="AA417" s="29"/>
      <c r="AB417" s="29"/>
      <c r="AC417" s="29"/>
      <c r="AD417" s="29"/>
      <c r="AE417" s="29"/>
      <c r="AF417" s="29"/>
      <c r="AG417" s="29"/>
      <c r="AH417" s="29"/>
      <c r="AI417" s="29"/>
      <c r="AJ417" s="32"/>
      <c r="AK417" s="29"/>
      <c r="AL417" s="29"/>
      <c r="AM417" s="29"/>
      <c r="AN417" s="29"/>
      <c r="AO417" s="29"/>
      <c r="AP417" s="29"/>
      <c r="AQ417" s="90"/>
      <c r="AR417" s="90"/>
      <c r="AS417" s="90"/>
      <c r="AT417" s="90"/>
      <c r="AU417" s="90"/>
      <c r="AV417" s="90"/>
      <c r="AW417" s="90"/>
      <c r="AX417" s="90"/>
      <c r="AY417" s="90"/>
      <c r="AZ417" s="90"/>
      <c r="BA417" s="90"/>
      <c r="BB417" s="90"/>
      <c r="BC417" s="90"/>
      <c r="BD417" s="90"/>
      <c r="BE417" s="90"/>
      <c r="BF417" s="90"/>
      <c r="BG417" s="90"/>
      <c r="BH417" s="90"/>
      <c r="BI417" s="90"/>
      <c r="BJ417" s="90"/>
      <c r="BK417" s="90"/>
      <c r="BL417" s="90"/>
      <c r="BM417" s="90"/>
      <c r="BN417" s="90"/>
      <c r="BO417" s="90"/>
      <c r="BP417" s="90"/>
      <c r="BQ417" s="90"/>
      <c r="BR417" s="90"/>
      <c r="BS417" s="90"/>
    </row>
    <row r="418" spans="1:71" ht="12.75" x14ac:dyDescent="0.2">
      <c r="A418" s="73" t="s">
        <v>67</v>
      </c>
      <c r="B418" s="26">
        <f t="shared" si="68"/>
        <v>0</v>
      </c>
      <c r="C418" s="27">
        <v>68</v>
      </c>
      <c r="D418" s="28">
        <f t="shared" si="66"/>
        <v>0</v>
      </c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63"/>
      <c r="Z418" s="29"/>
      <c r="AA418" s="29"/>
      <c r="AB418" s="29"/>
      <c r="AC418" s="29"/>
      <c r="AD418" s="29"/>
      <c r="AE418" s="29"/>
      <c r="AF418" s="29"/>
      <c r="AG418" s="29"/>
      <c r="AH418" s="29"/>
      <c r="AI418" s="29"/>
      <c r="AJ418" s="29"/>
      <c r="AK418" s="29"/>
      <c r="AL418" s="29"/>
      <c r="AM418" s="29"/>
      <c r="AN418" s="29"/>
      <c r="AO418" s="29"/>
      <c r="AP418" s="29"/>
      <c r="AQ418" s="90"/>
      <c r="AR418" s="90"/>
      <c r="AS418" s="90"/>
      <c r="AT418" s="90"/>
      <c r="AU418" s="90"/>
      <c r="AV418" s="90"/>
      <c r="AW418" s="90"/>
      <c r="AX418" s="90"/>
      <c r="AY418" s="90"/>
      <c r="AZ418" s="90"/>
      <c r="BA418" s="90"/>
      <c r="BB418" s="90"/>
      <c r="BC418" s="90"/>
      <c r="BD418" s="90"/>
      <c r="BE418" s="90"/>
      <c r="BF418" s="90"/>
      <c r="BG418" s="90"/>
      <c r="BH418" s="90"/>
      <c r="BI418" s="90"/>
      <c r="BJ418" s="90"/>
      <c r="BK418" s="90"/>
      <c r="BL418" s="90"/>
      <c r="BM418" s="90"/>
      <c r="BN418" s="90"/>
      <c r="BO418" s="90"/>
      <c r="BP418" s="90"/>
      <c r="BQ418" s="90"/>
      <c r="BR418" s="90"/>
      <c r="BS418" s="90"/>
    </row>
    <row r="419" spans="1:71" ht="12.75" x14ac:dyDescent="0.2">
      <c r="A419" s="18" t="s">
        <v>17</v>
      </c>
      <c r="B419" s="94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2"/>
      <c r="T419" s="92"/>
      <c r="U419" s="92"/>
      <c r="V419" s="92"/>
      <c r="W419" s="92"/>
      <c r="X419" s="92"/>
      <c r="Y419" s="92"/>
      <c r="Z419" s="92"/>
      <c r="AA419" s="92"/>
      <c r="AB419" s="92"/>
      <c r="AC419" s="92"/>
      <c r="AD419" s="92"/>
      <c r="AE419" s="92"/>
      <c r="AF419" s="92"/>
      <c r="AG419" s="92"/>
      <c r="AH419" s="92"/>
      <c r="AI419" s="92"/>
      <c r="AJ419" s="92"/>
      <c r="AK419" s="92"/>
      <c r="AL419" s="92"/>
      <c r="AM419" s="92"/>
      <c r="AN419" s="92"/>
      <c r="AO419" s="92"/>
      <c r="AP419" s="93"/>
      <c r="AQ419" s="90"/>
      <c r="AR419" s="90"/>
      <c r="AS419" s="90"/>
      <c r="AT419" s="90"/>
      <c r="AU419" s="90"/>
      <c r="AV419" s="90"/>
      <c r="AW419" s="90"/>
      <c r="AX419" s="90"/>
      <c r="AY419" s="90"/>
      <c r="AZ419" s="90"/>
      <c r="BA419" s="90"/>
      <c r="BB419" s="90"/>
      <c r="BC419" s="90"/>
      <c r="BD419" s="90"/>
      <c r="BE419" s="90"/>
      <c r="BF419" s="90"/>
      <c r="BG419" s="90"/>
      <c r="BH419" s="90"/>
      <c r="BI419" s="90"/>
      <c r="BJ419" s="90"/>
      <c r="BK419" s="90"/>
      <c r="BL419" s="90"/>
      <c r="BM419" s="90"/>
      <c r="BN419" s="90"/>
      <c r="BO419" s="90"/>
      <c r="BP419" s="90"/>
      <c r="BQ419" s="90"/>
      <c r="BR419" s="90"/>
      <c r="BS419" s="90"/>
    </row>
    <row r="420" spans="1:71" ht="12.75" x14ac:dyDescent="0.2">
      <c r="A420" s="98" t="s">
        <v>342</v>
      </c>
      <c r="B420" s="95" t="s">
        <v>18</v>
      </c>
      <c r="C420" s="97" t="s">
        <v>19</v>
      </c>
      <c r="D420" s="95" t="s">
        <v>20</v>
      </c>
      <c r="E420" s="91" t="s">
        <v>21</v>
      </c>
      <c r="F420" s="92"/>
      <c r="G420" s="92"/>
      <c r="H420" s="93"/>
      <c r="I420" s="91" t="s">
        <v>22</v>
      </c>
      <c r="J420" s="92"/>
      <c r="K420" s="92"/>
      <c r="L420" s="93"/>
      <c r="M420" s="91" t="s">
        <v>23</v>
      </c>
      <c r="N420" s="92"/>
      <c r="O420" s="92"/>
      <c r="P420" s="93"/>
      <c r="Q420" s="91" t="s">
        <v>24</v>
      </c>
      <c r="R420" s="92"/>
      <c r="S420" s="92"/>
      <c r="T420" s="93"/>
      <c r="U420" s="91" t="s">
        <v>25</v>
      </c>
      <c r="V420" s="92"/>
      <c r="W420" s="93"/>
      <c r="X420" s="91" t="s">
        <v>26</v>
      </c>
      <c r="Y420" s="92"/>
      <c r="Z420" s="92"/>
      <c r="AA420" s="93"/>
      <c r="AB420" s="91" t="s">
        <v>27</v>
      </c>
      <c r="AC420" s="92"/>
      <c r="AD420" s="93"/>
      <c r="AE420" s="91" t="s">
        <v>28</v>
      </c>
      <c r="AF420" s="92"/>
      <c r="AG420" s="92"/>
      <c r="AH420" s="92"/>
      <c r="AI420" s="93"/>
      <c r="AJ420" s="91" t="s">
        <v>29</v>
      </c>
      <c r="AK420" s="92"/>
      <c r="AL420" s="93"/>
      <c r="AM420" s="91" t="s">
        <v>30</v>
      </c>
      <c r="AN420" s="92"/>
      <c r="AO420" s="92"/>
      <c r="AP420" s="93"/>
      <c r="AQ420" s="90"/>
      <c r="AR420" s="90"/>
      <c r="AS420" s="90"/>
      <c r="AT420" s="90"/>
      <c r="AU420" s="90"/>
      <c r="AV420" s="90"/>
      <c r="AW420" s="90"/>
      <c r="AX420" s="90"/>
      <c r="AY420" s="90"/>
      <c r="AZ420" s="90"/>
      <c r="BA420" s="90"/>
      <c r="BB420" s="90"/>
      <c r="BC420" s="90"/>
      <c r="BD420" s="90"/>
      <c r="BE420" s="90"/>
      <c r="BF420" s="90"/>
      <c r="BG420" s="90"/>
      <c r="BH420" s="90"/>
      <c r="BI420" s="90"/>
      <c r="BJ420" s="90"/>
      <c r="BK420" s="90"/>
      <c r="BL420" s="90"/>
      <c r="BM420" s="90"/>
      <c r="BN420" s="90"/>
      <c r="BO420" s="90"/>
      <c r="BP420" s="90"/>
      <c r="BQ420" s="90"/>
      <c r="BR420" s="90"/>
      <c r="BS420" s="90"/>
    </row>
    <row r="421" spans="1:71" ht="21" x14ac:dyDescent="0.2">
      <c r="A421" s="99"/>
      <c r="B421" s="96"/>
      <c r="C421" s="96"/>
      <c r="D421" s="96"/>
      <c r="E421" s="21" t="s">
        <v>300</v>
      </c>
      <c r="F421" s="23" t="s">
        <v>301</v>
      </c>
      <c r="G421" s="23" t="s">
        <v>302</v>
      </c>
      <c r="H421" s="23" t="s">
        <v>303</v>
      </c>
      <c r="I421" s="23" t="s">
        <v>304</v>
      </c>
      <c r="J421" s="23" t="s">
        <v>305</v>
      </c>
      <c r="K421" s="23" t="s">
        <v>306</v>
      </c>
      <c r="L421" s="23" t="s">
        <v>307</v>
      </c>
      <c r="M421" s="23" t="s">
        <v>308</v>
      </c>
      <c r="N421" s="23" t="s">
        <v>309</v>
      </c>
      <c r="O421" s="23" t="s">
        <v>310</v>
      </c>
      <c r="P421" s="23" t="s">
        <v>311</v>
      </c>
      <c r="Q421" s="23" t="s">
        <v>312</v>
      </c>
      <c r="R421" s="23" t="s">
        <v>313</v>
      </c>
      <c r="S421" s="23" t="s">
        <v>314</v>
      </c>
      <c r="T421" s="23" t="s">
        <v>315</v>
      </c>
      <c r="U421" s="23" t="s">
        <v>316</v>
      </c>
      <c r="V421" s="23" t="s">
        <v>317</v>
      </c>
      <c r="W421" s="23" t="s">
        <v>318</v>
      </c>
      <c r="X421" s="23" t="s">
        <v>319</v>
      </c>
      <c r="Y421" s="23" t="s">
        <v>320</v>
      </c>
      <c r="Z421" s="23" t="s">
        <v>321</v>
      </c>
      <c r="AA421" s="23" t="s">
        <v>322</v>
      </c>
      <c r="AB421" s="23" t="s">
        <v>323</v>
      </c>
      <c r="AC421" s="23" t="s">
        <v>324</v>
      </c>
      <c r="AD421" s="23" t="s">
        <v>325</v>
      </c>
      <c r="AE421" s="23" t="s">
        <v>326</v>
      </c>
      <c r="AF421" s="23" t="s">
        <v>327</v>
      </c>
      <c r="AG421" s="23" t="s">
        <v>328</v>
      </c>
      <c r="AH421" s="23" t="s">
        <v>329</v>
      </c>
      <c r="AI421" s="23" t="s">
        <v>330</v>
      </c>
      <c r="AJ421" s="23" t="s">
        <v>331</v>
      </c>
      <c r="AK421" s="23" t="s">
        <v>332</v>
      </c>
      <c r="AL421" s="23" t="s">
        <v>333</v>
      </c>
      <c r="AM421" s="23">
        <v>35</v>
      </c>
      <c r="AN421" s="23">
        <v>36</v>
      </c>
      <c r="AO421" s="23">
        <v>37</v>
      </c>
      <c r="AP421" s="23">
        <v>38</v>
      </c>
      <c r="AQ421" s="90"/>
      <c r="AR421" s="90"/>
      <c r="AS421" s="90"/>
      <c r="AT421" s="90"/>
      <c r="AU421" s="90"/>
      <c r="AV421" s="90"/>
      <c r="AW421" s="90"/>
      <c r="AX421" s="90"/>
      <c r="AY421" s="90"/>
      <c r="AZ421" s="90"/>
      <c r="BA421" s="90"/>
      <c r="BB421" s="90"/>
      <c r="BC421" s="90"/>
      <c r="BD421" s="90"/>
      <c r="BE421" s="90"/>
      <c r="BF421" s="90"/>
      <c r="BG421" s="90"/>
      <c r="BH421" s="90"/>
      <c r="BI421" s="90"/>
      <c r="BJ421" s="90"/>
      <c r="BK421" s="90"/>
      <c r="BL421" s="90"/>
      <c r="BM421" s="90"/>
      <c r="BN421" s="90"/>
      <c r="BO421" s="90"/>
      <c r="BP421" s="90"/>
      <c r="BQ421" s="90"/>
      <c r="BR421" s="90"/>
      <c r="BS421" s="90"/>
    </row>
    <row r="422" spans="1:71" ht="22.5" x14ac:dyDescent="0.2">
      <c r="A422" s="40" t="s">
        <v>31</v>
      </c>
      <c r="B422" s="42">
        <f t="shared" ref="B422:B423" si="69">COUNTA(E422:AP422)</f>
        <v>8</v>
      </c>
      <c r="C422" s="41">
        <v>102</v>
      </c>
      <c r="D422" s="88">
        <f t="shared" ref="D422:D438" si="70">B422/C422</f>
        <v>7.8431372549019607E-2</v>
      </c>
      <c r="E422" s="85"/>
      <c r="F422" s="31" t="s">
        <v>213</v>
      </c>
      <c r="G422" s="85"/>
      <c r="H422" s="85"/>
      <c r="I422" s="31" t="s">
        <v>214</v>
      </c>
      <c r="J422" s="82"/>
      <c r="K422" s="85"/>
      <c r="L422" s="31" t="s">
        <v>215</v>
      </c>
      <c r="M422" s="85"/>
      <c r="N422" s="85"/>
      <c r="O422" s="85"/>
      <c r="P422" s="85"/>
      <c r="Q422" s="31" t="s">
        <v>216</v>
      </c>
      <c r="R422" s="66"/>
      <c r="S422" s="85"/>
      <c r="T422" s="85"/>
      <c r="U422" s="85"/>
      <c r="V422" s="31" t="s">
        <v>242</v>
      </c>
      <c r="W422" s="85"/>
      <c r="X422" s="31" t="s">
        <v>243</v>
      </c>
      <c r="Y422" s="85"/>
      <c r="Z422" s="85"/>
      <c r="AA422" s="85"/>
      <c r="AB422" s="85"/>
      <c r="AC422" s="85"/>
      <c r="AD422" s="85"/>
      <c r="AE422" s="85"/>
      <c r="AF422" s="85"/>
      <c r="AG422" s="85"/>
      <c r="AH422" s="31" t="s">
        <v>244</v>
      </c>
      <c r="AI422" s="85"/>
      <c r="AJ422" s="85"/>
      <c r="AK422" s="85"/>
      <c r="AL422" s="31" t="s">
        <v>219</v>
      </c>
      <c r="AM422" s="85"/>
      <c r="AN422" s="85"/>
      <c r="AO422" s="85"/>
      <c r="AP422" s="85"/>
      <c r="AQ422" s="90"/>
      <c r="AR422" s="90"/>
      <c r="AS422" s="90"/>
      <c r="AT422" s="90"/>
      <c r="AU422" s="90"/>
      <c r="AV422" s="90"/>
      <c r="AW422" s="90"/>
      <c r="AX422" s="90"/>
      <c r="AY422" s="90"/>
      <c r="AZ422" s="90"/>
      <c r="BA422" s="90"/>
      <c r="BB422" s="90"/>
      <c r="BC422" s="90"/>
      <c r="BD422" s="90"/>
      <c r="BE422" s="90"/>
      <c r="BF422" s="90"/>
      <c r="BG422" s="90"/>
      <c r="BH422" s="90"/>
      <c r="BI422" s="90"/>
      <c r="BJ422" s="90"/>
      <c r="BK422" s="90"/>
      <c r="BL422" s="90"/>
      <c r="BM422" s="90"/>
      <c r="BN422" s="90"/>
      <c r="BO422" s="90"/>
      <c r="BP422" s="90"/>
      <c r="BQ422" s="90"/>
      <c r="BR422" s="90"/>
      <c r="BS422" s="90"/>
    </row>
    <row r="423" spans="1:71" ht="12.75" x14ac:dyDescent="0.2">
      <c r="A423" s="57" t="s">
        <v>141</v>
      </c>
      <c r="B423" s="42">
        <f t="shared" si="69"/>
        <v>2</v>
      </c>
      <c r="C423" s="41">
        <v>68</v>
      </c>
      <c r="D423" s="88">
        <f t="shared" si="70"/>
        <v>2.9411764705882353E-2</v>
      </c>
      <c r="E423" s="85"/>
      <c r="F423" s="66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31" t="s">
        <v>211</v>
      </c>
      <c r="X423" s="85"/>
      <c r="Y423" s="85"/>
      <c r="Z423" s="85"/>
      <c r="AA423" s="85"/>
      <c r="AB423" s="85"/>
      <c r="AC423" s="85"/>
      <c r="AD423" s="85"/>
      <c r="AE423" s="85"/>
      <c r="AF423" s="85"/>
      <c r="AG423" s="31" t="s">
        <v>140</v>
      </c>
      <c r="AH423" s="85"/>
      <c r="AI423" s="85"/>
      <c r="AJ423" s="85"/>
      <c r="AK423" s="85"/>
      <c r="AL423" s="85"/>
      <c r="AM423" s="85"/>
      <c r="AN423" s="85"/>
      <c r="AO423" s="85"/>
      <c r="AP423" s="85"/>
      <c r="AQ423" s="90"/>
      <c r="AR423" s="90"/>
      <c r="AS423" s="90"/>
      <c r="AT423" s="90"/>
      <c r="AU423" s="90"/>
      <c r="AV423" s="90"/>
      <c r="AW423" s="90"/>
      <c r="AX423" s="90"/>
      <c r="AY423" s="90"/>
      <c r="AZ423" s="90"/>
      <c r="BA423" s="90"/>
      <c r="BB423" s="90"/>
      <c r="BC423" s="90"/>
      <c r="BD423" s="90"/>
      <c r="BE423" s="90"/>
      <c r="BF423" s="90"/>
      <c r="BG423" s="90"/>
      <c r="BH423" s="90"/>
      <c r="BI423" s="90"/>
      <c r="BJ423" s="90"/>
      <c r="BK423" s="90"/>
      <c r="BL423" s="90"/>
      <c r="BM423" s="90"/>
      <c r="BN423" s="90"/>
      <c r="BO423" s="90"/>
      <c r="BP423" s="90"/>
      <c r="BQ423" s="90"/>
      <c r="BR423" s="90"/>
      <c r="BS423" s="90"/>
    </row>
    <row r="424" spans="1:71" ht="12.75" x14ac:dyDescent="0.2">
      <c r="A424" s="57" t="s">
        <v>144</v>
      </c>
      <c r="B424" s="42">
        <v>3</v>
      </c>
      <c r="C424" s="41">
        <v>102</v>
      </c>
      <c r="D424" s="88">
        <f t="shared" si="70"/>
        <v>2.9411764705882353E-2</v>
      </c>
      <c r="E424" s="85"/>
      <c r="F424" s="85"/>
      <c r="G424" s="85"/>
      <c r="H424" s="85"/>
      <c r="I424" s="31" t="s">
        <v>245</v>
      </c>
      <c r="J424" s="85"/>
      <c r="K424" s="85"/>
      <c r="L424" s="85"/>
      <c r="M424" s="85"/>
      <c r="N424" s="31" t="s">
        <v>223</v>
      </c>
      <c r="O424" s="85"/>
      <c r="P424" s="85"/>
      <c r="Q424" s="85"/>
      <c r="R424" s="85"/>
      <c r="S424" s="85"/>
      <c r="T424" s="31" t="s">
        <v>130</v>
      </c>
      <c r="U424" s="76">
        <v>46038</v>
      </c>
      <c r="V424" s="85"/>
      <c r="W424" s="85"/>
      <c r="X424" s="85"/>
      <c r="Y424" s="85"/>
      <c r="Z424" s="85"/>
      <c r="AA424" s="31" t="s">
        <v>246</v>
      </c>
      <c r="AB424" s="76">
        <v>46083</v>
      </c>
      <c r="AC424" s="85"/>
      <c r="AD424" s="85"/>
      <c r="AE424" s="85"/>
      <c r="AF424" s="85"/>
      <c r="AG424" s="85"/>
      <c r="AH424" s="85"/>
      <c r="AI424" s="85"/>
      <c r="AJ424" s="85"/>
      <c r="AK424" s="85"/>
      <c r="AL424" s="85"/>
      <c r="AM424" s="85"/>
      <c r="AN424" s="85"/>
      <c r="AO424" s="85"/>
      <c r="AP424" s="85"/>
      <c r="AQ424" s="90"/>
      <c r="AR424" s="90"/>
      <c r="AS424" s="90"/>
      <c r="AT424" s="90"/>
      <c r="AU424" s="90"/>
      <c r="AV424" s="90"/>
      <c r="AW424" s="90"/>
      <c r="AX424" s="90"/>
      <c r="AY424" s="90"/>
      <c r="AZ424" s="90"/>
      <c r="BA424" s="90"/>
      <c r="BB424" s="90"/>
      <c r="BC424" s="90"/>
      <c r="BD424" s="90"/>
      <c r="BE424" s="90"/>
      <c r="BF424" s="90"/>
      <c r="BG424" s="90"/>
      <c r="BH424" s="90"/>
      <c r="BI424" s="90"/>
      <c r="BJ424" s="90"/>
      <c r="BK424" s="90"/>
      <c r="BL424" s="90"/>
      <c r="BM424" s="90"/>
      <c r="BN424" s="90"/>
      <c r="BO424" s="90"/>
      <c r="BP424" s="90"/>
      <c r="BQ424" s="90"/>
      <c r="BR424" s="90"/>
      <c r="BS424" s="90"/>
    </row>
    <row r="425" spans="1:71" ht="22.5" x14ac:dyDescent="0.2">
      <c r="A425" s="57" t="s">
        <v>192</v>
      </c>
      <c r="B425" s="42">
        <f t="shared" ref="B425:B428" si="71">COUNTA(E425:AP425)</f>
        <v>5</v>
      </c>
      <c r="C425" s="41">
        <v>102</v>
      </c>
      <c r="D425" s="88">
        <f t="shared" si="70"/>
        <v>4.9019607843137254E-2</v>
      </c>
      <c r="E425" s="85"/>
      <c r="F425" s="85"/>
      <c r="G425" s="85"/>
      <c r="H425" s="85"/>
      <c r="I425" s="85"/>
      <c r="J425" s="85"/>
      <c r="K425" s="85"/>
      <c r="L425" s="85"/>
      <c r="M425" s="38"/>
      <c r="N425" s="85"/>
      <c r="O425" s="85"/>
      <c r="P425" s="31" t="s">
        <v>41</v>
      </c>
      <c r="Q425" s="85"/>
      <c r="R425" s="85"/>
      <c r="S425" s="31" t="s">
        <v>178</v>
      </c>
      <c r="T425" s="85"/>
      <c r="U425" s="85"/>
      <c r="V425" s="85"/>
      <c r="W425" s="31" t="s">
        <v>247</v>
      </c>
      <c r="X425" s="85"/>
      <c r="Y425" s="85"/>
      <c r="Z425" s="85"/>
      <c r="AA425" s="85"/>
      <c r="AB425" s="85"/>
      <c r="AC425" s="85"/>
      <c r="AD425" s="85"/>
      <c r="AE425" s="85"/>
      <c r="AF425" s="31" t="s">
        <v>248</v>
      </c>
      <c r="AG425" s="85"/>
      <c r="AH425" s="85"/>
      <c r="AI425" s="85"/>
      <c r="AJ425" s="85"/>
      <c r="AK425" s="85"/>
      <c r="AL425" s="65" t="s">
        <v>162</v>
      </c>
      <c r="AM425" s="85"/>
      <c r="AN425" s="85"/>
      <c r="AO425" s="85"/>
      <c r="AP425" s="85"/>
      <c r="AQ425" s="90"/>
      <c r="AR425" s="90"/>
      <c r="AS425" s="90"/>
      <c r="AT425" s="90"/>
      <c r="AU425" s="90"/>
      <c r="AV425" s="90"/>
      <c r="AW425" s="90"/>
      <c r="AX425" s="90"/>
      <c r="AY425" s="90"/>
      <c r="AZ425" s="90"/>
      <c r="BA425" s="90"/>
      <c r="BB425" s="90"/>
      <c r="BC425" s="90"/>
      <c r="BD425" s="90"/>
      <c r="BE425" s="90"/>
      <c r="BF425" s="90"/>
      <c r="BG425" s="90"/>
      <c r="BH425" s="90"/>
      <c r="BI425" s="90"/>
      <c r="BJ425" s="90"/>
      <c r="BK425" s="90"/>
      <c r="BL425" s="90"/>
      <c r="BM425" s="90"/>
      <c r="BN425" s="90"/>
      <c r="BO425" s="90"/>
      <c r="BP425" s="90"/>
      <c r="BQ425" s="90"/>
      <c r="BR425" s="90"/>
      <c r="BS425" s="90"/>
    </row>
    <row r="426" spans="1:71" ht="12.75" x14ac:dyDescent="0.2">
      <c r="A426" s="57" t="s">
        <v>194</v>
      </c>
      <c r="B426" s="42">
        <f t="shared" si="71"/>
        <v>6</v>
      </c>
      <c r="C426" s="41">
        <v>68</v>
      </c>
      <c r="D426" s="88">
        <f t="shared" si="70"/>
        <v>8.8235294117647065E-2</v>
      </c>
      <c r="E426" s="85"/>
      <c r="F426" s="85"/>
      <c r="G426" s="85"/>
      <c r="H426" s="85"/>
      <c r="I426" s="85"/>
      <c r="J426" s="31" t="s">
        <v>120</v>
      </c>
      <c r="K426" s="85"/>
      <c r="L426" s="85"/>
      <c r="M426" s="85"/>
      <c r="N426" s="85"/>
      <c r="O426" s="85"/>
      <c r="P426" s="85"/>
      <c r="Q426" s="85"/>
      <c r="R426" s="31" t="s">
        <v>249</v>
      </c>
      <c r="S426" s="85"/>
      <c r="T426" s="85"/>
      <c r="U426" s="85"/>
      <c r="V426" s="85"/>
      <c r="W426" s="85"/>
      <c r="X426" s="85"/>
      <c r="Y426" s="31" t="s">
        <v>73</v>
      </c>
      <c r="Z426" s="85"/>
      <c r="AA426" s="85"/>
      <c r="AB426" s="85"/>
      <c r="AC426" s="85"/>
      <c r="AD426" s="31" t="s">
        <v>250</v>
      </c>
      <c r="AE426" s="85"/>
      <c r="AF426" s="85"/>
      <c r="AG426" s="85"/>
      <c r="AH426" s="85"/>
      <c r="AI426" s="31" t="s">
        <v>251</v>
      </c>
      <c r="AJ426" s="60"/>
      <c r="AK426" s="31" t="s">
        <v>252</v>
      </c>
      <c r="AL426" s="60"/>
      <c r="AM426" s="85"/>
      <c r="AN426" s="85"/>
      <c r="AO426" s="85"/>
      <c r="AP426" s="85"/>
      <c r="AQ426" s="90"/>
      <c r="AR426" s="90"/>
      <c r="AS426" s="90"/>
      <c r="AT426" s="90"/>
      <c r="AU426" s="90"/>
      <c r="AV426" s="90"/>
      <c r="AW426" s="90"/>
      <c r="AX426" s="90"/>
      <c r="AY426" s="90"/>
      <c r="AZ426" s="90"/>
      <c r="BA426" s="90"/>
      <c r="BB426" s="90"/>
      <c r="BC426" s="90"/>
      <c r="BD426" s="90"/>
      <c r="BE426" s="90"/>
      <c r="BF426" s="90"/>
      <c r="BG426" s="90"/>
      <c r="BH426" s="90"/>
      <c r="BI426" s="90"/>
      <c r="BJ426" s="90"/>
      <c r="BK426" s="90"/>
      <c r="BL426" s="90"/>
      <c r="BM426" s="90"/>
      <c r="BN426" s="90"/>
      <c r="BO426" s="90"/>
      <c r="BP426" s="90"/>
      <c r="BQ426" s="90"/>
      <c r="BR426" s="90"/>
      <c r="BS426" s="90"/>
    </row>
    <row r="427" spans="1:71" ht="12.75" x14ac:dyDescent="0.2">
      <c r="A427" s="57" t="s">
        <v>197</v>
      </c>
      <c r="B427" s="42">
        <f t="shared" si="71"/>
        <v>2</v>
      </c>
      <c r="C427" s="41">
        <v>34</v>
      </c>
      <c r="D427" s="88">
        <f t="shared" si="70"/>
        <v>5.8823529411764705E-2</v>
      </c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31" t="s">
        <v>147</v>
      </c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5"/>
      <c r="AD427" s="85"/>
      <c r="AE427" s="85"/>
      <c r="AF427" s="85"/>
      <c r="AG427" s="85"/>
      <c r="AH427" s="85"/>
      <c r="AI427" s="85"/>
      <c r="AJ427" s="85"/>
      <c r="AK427" s="85"/>
      <c r="AL427" s="31" t="s">
        <v>83</v>
      </c>
      <c r="AM427" s="85"/>
      <c r="AN427" s="85"/>
      <c r="AO427" s="85"/>
      <c r="AP427" s="85"/>
      <c r="AQ427" s="90"/>
      <c r="AR427" s="90"/>
      <c r="AS427" s="90"/>
      <c r="AT427" s="90"/>
      <c r="AU427" s="90"/>
      <c r="AV427" s="90"/>
      <c r="AW427" s="90"/>
      <c r="AX427" s="90"/>
      <c r="AY427" s="90"/>
      <c r="AZ427" s="90"/>
      <c r="BA427" s="90"/>
      <c r="BB427" s="90"/>
      <c r="BC427" s="90"/>
      <c r="BD427" s="90"/>
      <c r="BE427" s="90"/>
      <c r="BF427" s="90"/>
      <c r="BG427" s="90"/>
      <c r="BH427" s="90"/>
      <c r="BI427" s="90"/>
      <c r="BJ427" s="90"/>
      <c r="BK427" s="90"/>
      <c r="BL427" s="90"/>
      <c r="BM427" s="90"/>
      <c r="BN427" s="90"/>
      <c r="BO427" s="90"/>
      <c r="BP427" s="90"/>
      <c r="BQ427" s="90"/>
      <c r="BR427" s="90"/>
      <c r="BS427" s="90"/>
    </row>
    <row r="428" spans="1:71" ht="12.75" x14ac:dyDescent="0.2">
      <c r="A428" s="57" t="s">
        <v>200</v>
      </c>
      <c r="B428" s="42">
        <f t="shared" si="71"/>
        <v>3</v>
      </c>
      <c r="C428" s="41">
        <v>34</v>
      </c>
      <c r="D428" s="88">
        <f t="shared" si="70"/>
        <v>8.8235294117647065E-2</v>
      </c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31" t="s">
        <v>136</v>
      </c>
      <c r="Q428" s="85"/>
      <c r="R428" s="85"/>
      <c r="S428" s="85"/>
      <c r="T428" s="85"/>
      <c r="U428" s="85"/>
      <c r="V428" s="85"/>
      <c r="W428" s="85"/>
      <c r="X428" s="85"/>
      <c r="Y428" s="85"/>
      <c r="Z428" s="31" t="s">
        <v>231</v>
      </c>
      <c r="AA428" s="85"/>
      <c r="AB428" s="85"/>
      <c r="AC428" s="85"/>
      <c r="AD428" s="85"/>
      <c r="AE428" s="85"/>
      <c r="AF428" s="85"/>
      <c r="AG428" s="85"/>
      <c r="AH428" s="85"/>
      <c r="AI428" s="31" t="s">
        <v>116</v>
      </c>
      <c r="AJ428" s="85"/>
      <c r="AK428" s="85"/>
      <c r="AL428" s="85"/>
      <c r="AM428" s="85"/>
      <c r="AN428" s="85"/>
      <c r="AO428" s="85"/>
      <c r="AP428" s="85"/>
      <c r="AQ428" s="90"/>
      <c r="AR428" s="90"/>
      <c r="AS428" s="90"/>
      <c r="AT428" s="90"/>
      <c r="AU428" s="90"/>
      <c r="AV428" s="90"/>
      <c r="AW428" s="90"/>
      <c r="AX428" s="90"/>
      <c r="AY428" s="90"/>
      <c r="AZ428" s="90"/>
      <c r="BA428" s="90"/>
      <c r="BB428" s="90"/>
      <c r="BC428" s="90"/>
      <c r="BD428" s="90"/>
      <c r="BE428" s="90"/>
      <c r="BF428" s="90"/>
      <c r="BG428" s="90"/>
      <c r="BH428" s="90"/>
      <c r="BI428" s="90"/>
      <c r="BJ428" s="90"/>
      <c r="BK428" s="90"/>
      <c r="BL428" s="90"/>
      <c r="BM428" s="90"/>
      <c r="BN428" s="90"/>
      <c r="BO428" s="90"/>
      <c r="BP428" s="90"/>
      <c r="BQ428" s="90"/>
      <c r="BR428" s="90"/>
      <c r="BS428" s="90"/>
    </row>
    <row r="429" spans="1:71" ht="12.75" x14ac:dyDescent="0.2">
      <c r="A429" s="57" t="s">
        <v>156</v>
      </c>
      <c r="B429" s="42">
        <v>1</v>
      </c>
      <c r="C429" s="41">
        <v>102</v>
      </c>
      <c r="D429" s="88">
        <f t="shared" si="70"/>
        <v>9.8039215686274508E-3</v>
      </c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31" t="s">
        <v>232</v>
      </c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5"/>
      <c r="AD429" s="85"/>
      <c r="AE429" s="85"/>
      <c r="AF429" s="85"/>
      <c r="AG429" s="85"/>
      <c r="AH429" s="85"/>
      <c r="AI429" s="31" t="s">
        <v>233</v>
      </c>
      <c r="AJ429" s="85"/>
      <c r="AK429" s="85"/>
      <c r="AL429" s="85"/>
      <c r="AM429" s="85"/>
      <c r="AN429" s="85"/>
      <c r="AO429" s="85"/>
      <c r="AP429" s="85"/>
      <c r="AQ429" s="90"/>
      <c r="AR429" s="90"/>
      <c r="AS429" s="90"/>
      <c r="AT429" s="90"/>
      <c r="AU429" s="90"/>
      <c r="AV429" s="90"/>
      <c r="AW429" s="90"/>
      <c r="AX429" s="90"/>
      <c r="AY429" s="90"/>
      <c r="AZ429" s="90"/>
      <c r="BA429" s="90"/>
      <c r="BB429" s="90"/>
      <c r="BC429" s="90"/>
      <c r="BD429" s="90"/>
      <c r="BE429" s="90"/>
      <c r="BF429" s="90"/>
      <c r="BG429" s="90"/>
      <c r="BH429" s="90"/>
      <c r="BI429" s="90"/>
      <c r="BJ429" s="90"/>
      <c r="BK429" s="90"/>
      <c r="BL429" s="90"/>
      <c r="BM429" s="90"/>
      <c r="BN429" s="90"/>
      <c r="BO429" s="90"/>
      <c r="BP429" s="90"/>
      <c r="BQ429" s="90"/>
      <c r="BR429" s="90"/>
      <c r="BS429" s="90"/>
    </row>
    <row r="430" spans="1:71" ht="12.75" x14ac:dyDescent="0.2">
      <c r="A430" s="79" t="s">
        <v>234</v>
      </c>
      <c r="B430" s="42">
        <f t="shared" ref="B430:B438" si="72">COUNTA(E430:AP430)</f>
        <v>2</v>
      </c>
      <c r="C430" s="80">
        <v>34</v>
      </c>
      <c r="D430" s="81">
        <f t="shared" si="70"/>
        <v>5.8823529411764705E-2</v>
      </c>
      <c r="E430" s="82"/>
      <c r="F430" s="82"/>
      <c r="G430" s="82"/>
      <c r="H430" s="82"/>
      <c r="I430" s="82"/>
      <c r="J430" s="82"/>
      <c r="K430" s="82"/>
      <c r="L430" s="82"/>
      <c r="M430" s="82"/>
      <c r="N430" s="82"/>
      <c r="O430" s="82"/>
      <c r="P430" s="82"/>
      <c r="Q430" s="83"/>
      <c r="R430" s="82"/>
      <c r="S430" s="82"/>
      <c r="T430" s="82"/>
      <c r="U430" s="82"/>
      <c r="V430" s="82"/>
      <c r="W430" s="82"/>
      <c r="X430" s="31" t="s">
        <v>137</v>
      </c>
      <c r="Y430" s="82"/>
      <c r="Z430" s="82"/>
      <c r="AA430" s="82"/>
      <c r="AB430" s="82"/>
      <c r="AC430" s="82"/>
      <c r="AD430" s="82"/>
      <c r="AE430" s="82"/>
      <c r="AF430" s="82"/>
      <c r="AG430" s="82"/>
      <c r="AH430" s="82"/>
      <c r="AI430" s="82"/>
      <c r="AJ430" s="82"/>
      <c r="AK430" s="82"/>
      <c r="AL430" s="31" t="s">
        <v>253</v>
      </c>
      <c r="AM430" s="82"/>
      <c r="AN430" s="82"/>
      <c r="AO430" s="82"/>
      <c r="AP430" s="82"/>
      <c r="AQ430" s="90"/>
      <c r="AR430" s="90"/>
      <c r="AS430" s="90"/>
      <c r="AT430" s="90"/>
      <c r="AU430" s="90"/>
      <c r="AV430" s="90"/>
      <c r="AW430" s="90"/>
      <c r="AX430" s="90"/>
      <c r="AY430" s="90"/>
      <c r="AZ430" s="90"/>
      <c r="BA430" s="90"/>
      <c r="BB430" s="90"/>
      <c r="BC430" s="90"/>
      <c r="BD430" s="90"/>
      <c r="BE430" s="90"/>
      <c r="BF430" s="90"/>
      <c r="BG430" s="90"/>
      <c r="BH430" s="90"/>
      <c r="BI430" s="90"/>
      <c r="BJ430" s="90"/>
      <c r="BK430" s="90"/>
      <c r="BL430" s="90"/>
      <c r="BM430" s="90"/>
      <c r="BN430" s="90"/>
      <c r="BO430" s="90"/>
      <c r="BP430" s="90"/>
      <c r="BQ430" s="90"/>
      <c r="BR430" s="90"/>
      <c r="BS430" s="90"/>
    </row>
    <row r="431" spans="1:71" ht="22.5" x14ac:dyDescent="0.2">
      <c r="A431" s="57" t="s">
        <v>159</v>
      </c>
      <c r="B431" s="42">
        <f t="shared" si="72"/>
        <v>3</v>
      </c>
      <c r="C431" s="41">
        <v>68</v>
      </c>
      <c r="D431" s="88">
        <f t="shared" si="70"/>
        <v>4.4117647058823532E-2</v>
      </c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31" t="s">
        <v>254</v>
      </c>
      <c r="Y431" s="85"/>
      <c r="Z431" s="85"/>
      <c r="AA431" s="85"/>
      <c r="AB431" s="85"/>
      <c r="AC431" s="85"/>
      <c r="AD431" s="85"/>
      <c r="AE431" s="85"/>
      <c r="AF431" s="85"/>
      <c r="AG431" s="65" t="s">
        <v>236</v>
      </c>
      <c r="AH431" s="85"/>
      <c r="AI431" s="85"/>
      <c r="AJ431" s="31" t="s">
        <v>199</v>
      </c>
      <c r="AK431" s="85"/>
      <c r="AL431" s="85"/>
      <c r="AM431" s="85"/>
      <c r="AN431" s="85"/>
      <c r="AO431" s="85"/>
      <c r="AP431" s="85"/>
      <c r="AQ431" s="90"/>
      <c r="AR431" s="90"/>
      <c r="AS431" s="90"/>
      <c r="AT431" s="90"/>
      <c r="AU431" s="90"/>
      <c r="AV431" s="90"/>
      <c r="AW431" s="90"/>
      <c r="AX431" s="90"/>
      <c r="AY431" s="90"/>
      <c r="AZ431" s="90"/>
      <c r="BA431" s="90"/>
      <c r="BB431" s="90"/>
      <c r="BC431" s="90"/>
      <c r="BD431" s="90"/>
      <c r="BE431" s="90"/>
      <c r="BF431" s="90"/>
      <c r="BG431" s="90"/>
      <c r="BH431" s="90"/>
      <c r="BI431" s="90"/>
      <c r="BJ431" s="90"/>
      <c r="BK431" s="90"/>
      <c r="BL431" s="90"/>
      <c r="BM431" s="90"/>
      <c r="BN431" s="90"/>
      <c r="BO431" s="90"/>
      <c r="BP431" s="90"/>
      <c r="BQ431" s="90"/>
      <c r="BR431" s="90"/>
      <c r="BS431" s="90"/>
    </row>
    <row r="432" spans="1:71" ht="12.75" x14ac:dyDescent="0.2">
      <c r="A432" s="57" t="s">
        <v>203</v>
      </c>
      <c r="B432" s="42">
        <f t="shared" si="72"/>
        <v>3</v>
      </c>
      <c r="C432" s="41">
        <v>68</v>
      </c>
      <c r="D432" s="88">
        <f t="shared" si="70"/>
        <v>4.4117647058823532E-2</v>
      </c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31" t="s">
        <v>96</v>
      </c>
      <c r="T432" s="85"/>
      <c r="U432" s="85"/>
      <c r="V432" s="85"/>
      <c r="W432" s="85"/>
      <c r="X432" s="85"/>
      <c r="Y432" s="85"/>
      <c r="Z432" s="85"/>
      <c r="AA432" s="85"/>
      <c r="AB432" s="85"/>
      <c r="AC432" s="85"/>
      <c r="AD432" s="85"/>
      <c r="AE432" s="85"/>
      <c r="AF432" s="85"/>
      <c r="AG432" s="85"/>
      <c r="AH432" s="31" t="s">
        <v>237</v>
      </c>
      <c r="AI432" s="85"/>
      <c r="AJ432" s="85"/>
      <c r="AK432" s="85"/>
      <c r="AL432" s="31" t="s">
        <v>83</v>
      </c>
      <c r="AM432" s="85"/>
      <c r="AN432" s="85"/>
      <c r="AO432" s="85"/>
      <c r="AP432" s="85"/>
      <c r="AQ432" s="90"/>
      <c r="AR432" s="90"/>
      <c r="AS432" s="90"/>
      <c r="AT432" s="90"/>
      <c r="AU432" s="90"/>
      <c r="AV432" s="90"/>
      <c r="AW432" s="90"/>
      <c r="AX432" s="90"/>
      <c r="AY432" s="90"/>
      <c r="AZ432" s="90"/>
      <c r="BA432" s="90"/>
      <c r="BB432" s="90"/>
      <c r="BC432" s="90"/>
      <c r="BD432" s="90"/>
      <c r="BE432" s="90"/>
      <c r="BF432" s="90"/>
      <c r="BG432" s="90"/>
      <c r="BH432" s="90"/>
      <c r="BI432" s="90"/>
      <c r="BJ432" s="90"/>
      <c r="BK432" s="90"/>
      <c r="BL432" s="90"/>
      <c r="BM432" s="90"/>
      <c r="BN432" s="90"/>
      <c r="BO432" s="90"/>
      <c r="BP432" s="90"/>
      <c r="BQ432" s="90"/>
      <c r="BR432" s="90"/>
      <c r="BS432" s="90"/>
    </row>
    <row r="433" spans="1:71" ht="12.75" x14ac:dyDescent="0.2">
      <c r="A433" s="50" t="s">
        <v>238</v>
      </c>
      <c r="B433" s="42">
        <f t="shared" si="72"/>
        <v>4</v>
      </c>
      <c r="C433" s="41">
        <v>68</v>
      </c>
      <c r="D433" s="88">
        <f t="shared" si="70"/>
        <v>5.8823529411764705E-2</v>
      </c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31" t="s">
        <v>239</v>
      </c>
      <c r="P433" s="85"/>
      <c r="Q433" s="85"/>
      <c r="R433" s="85"/>
      <c r="S433" s="85"/>
      <c r="T433" s="85"/>
      <c r="U433" s="85"/>
      <c r="V433" s="85"/>
      <c r="W433" s="85"/>
      <c r="X433" s="85"/>
      <c r="Y433" s="31" t="s">
        <v>43</v>
      </c>
      <c r="Z433" s="85"/>
      <c r="AA433" s="85"/>
      <c r="AB433" s="85"/>
      <c r="AC433" s="85"/>
      <c r="AD433" s="31" t="s">
        <v>139</v>
      </c>
      <c r="AE433" s="85"/>
      <c r="AF433" s="85"/>
      <c r="AG433" s="85"/>
      <c r="AH433" s="85"/>
      <c r="AI433" s="31" t="s">
        <v>114</v>
      </c>
      <c r="AJ433" s="85"/>
      <c r="AK433" s="85"/>
      <c r="AL433" s="85"/>
      <c r="AM433" s="85"/>
      <c r="AN433" s="85"/>
      <c r="AO433" s="85"/>
      <c r="AP433" s="85"/>
      <c r="AQ433" s="90"/>
      <c r="AR433" s="90"/>
      <c r="AS433" s="90"/>
      <c r="AT433" s="90"/>
      <c r="AU433" s="90"/>
      <c r="AV433" s="90"/>
      <c r="AW433" s="90"/>
      <c r="AX433" s="90"/>
      <c r="AY433" s="90"/>
      <c r="AZ433" s="90"/>
      <c r="BA433" s="90"/>
      <c r="BB433" s="90"/>
      <c r="BC433" s="90"/>
      <c r="BD433" s="90"/>
      <c r="BE433" s="90"/>
      <c r="BF433" s="90"/>
      <c r="BG433" s="90"/>
      <c r="BH433" s="90"/>
      <c r="BI433" s="90"/>
      <c r="BJ433" s="90"/>
      <c r="BK433" s="90"/>
      <c r="BL433" s="90"/>
      <c r="BM433" s="90"/>
      <c r="BN433" s="90"/>
      <c r="BO433" s="90"/>
      <c r="BP433" s="90"/>
      <c r="BQ433" s="90"/>
      <c r="BR433" s="90"/>
      <c r="BS433" s="90"/>
    </row>
    <row r="434" spans="1:71" ht="22.5" x14ac:dyDescent="0.2">
      <c r="A434" s="72" t="s">
        <v>163</v>
      </c>
      <c r="B434" s="42">
        <f t="shared" si="72"/>
        <v>1</v>
      </c>
      <c r="C434" s="41">
        <v>68</v>
      </c>
      <c r="D434" s="88">
        <f t="shared" si="70"/>
        <v>1.4705882352941176E-2</v>
      </c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  <c r="AE434" s="85"/>
      <c r="AF434" s="65" t="s">
        <v>240</v>
      </c>
      <c r="AG434" s="85"/>
      <c r="AH434" s="85"/>
      <c r="AI434" s="85"/>
      <c r="AJ434" s="85"/>
      <c r="AK434" s="85"/>
      <c r="AL434" s="85"/>
      <c r="AM434" s="85"/>
      <c r="AN434" s="85"/>
      <c r="AO434" s="85"/>
      <c r="AP434" s="85"/>
      <c r="AQ434" s="90"/>
      <c r="AR434" s="90"/>
      <c r="AS434" s="90"/>
      <c r="AT434" s="90"/>
      <c r="AU434" s="90"/>
      <c r="AV434" s="90"/>
      <c r="AW434" s="90"/>
      <c r="AX434" s="90"/>
      <c r="AY434" s="90"/>
      <c r="AZ434" s="90"/>
      <c r="BA434" s="90"/>
      <c r="BB434" s="90"/>
      <c r="BC434" s="90"/>
      <c r="BD434" s="90"/>
      <c r="BE434" s="90"/>
      <c r="BF434" s="90"/>
      <c r="BG434" s="90"/>
      <c r="BH434" s="90"/>
      <c r="BI434" s="90"/>
      <c r="BJ434" s="90"/>
      <c r="BK434" s="90"/>
      <c r="BL434" s="90"/>
      <c r="BM434" s="90"/>
      <c r="BN434" s="90"/>
      <c r="BO434" s="90"/>
      <c r="BP434" s="90"/>
      <c r="BQ434" s="90"/>
      <c r="BR434" s="90"/>
      <c r="BS434" s="90"/>
    </row>
    <row r="435" spans="1:71" ht="12.75" x14ac:dyDescent="0.2">
      <c r="A435" s="72" t="s">
        <v>65</v>
      </c>
      <c r="B435" s="42">
        <f t="shared" si="72"/>
        <v>0</v>
      </c>
      <c r="C435" s="41">
        <v>34</v>
      </c>
      <c r="D435" s="88">
        <f t="shared" si="70"/>
        <v>0</v>
      </c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6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  <c r="AE435" s="85"/>
      <c r="AF435" s="85"/>
      <c r="AG435" s="85"/>
      <c r="AH435" s="85"/>
      <c r="AI435" s="85"/>
      <c r="AJ435" s="85"/>
      <c r="AK435" s="85"/>
      <c r="AL435" s="85"/>
      <c r="AM435" s="85"/>
      <c r="AN435" s="85"/>
      <c r="AO435" s="85"/>
      <c r="AP435" s="85"/>
      <c r="AQ435" s="90"/>
      <c r="AR435" s="90"/>
      <c r="AS435" s="90"/>
      <c r="AT435" s="90"/>
      <c r="AU435" s="90"/>
      <c r="AV435" s="90"/>
      <c r="AW435" s="90"/>
      <c r="AX435" s="90"/>
      <c r="AY435" s="90"/>
      <c r="AZ435" s="90"/>
      <c r="BA435" s="90"/>
      <c r="BB435" s="90"/>
      <c r="BC435" s="90"/>
      <c r="BD435" s="90"/>
      <c r="BE435" s="90"/>
      <c r="BF435" s="90"/>
      <c r="BG435" s="90"/>
      <c r="BH435" s="90"/>
      <c r="BI435" s="90"/>
      <c r="BJ435" s="90"/>
      <c r="BK435" s="90"/>
      <c r="BL435" s="90"/>
      <c r="BM435" s="90"/>
      <c r="BN435" s="90"/>
      <c r="BO435" s="90"/>
      <c r="BP435" s="90"/>
      <c r="BQ435" s="90"/>
      <c r="BR435" s="90"/>
      <c r="BS435" s="90"/>
    </row>
    <row r="436" spans="1:71" ht="12.75" x14ac:dyDescent="0.2">
      <c r="A436" s="72" t="s">
        <v>165</v>
      </c>
      <c r="B436" s="42">
        <f t="shared" si="72"/>
        <v>0</v>
      </c>
      <c r="C436" s="41">
        <v>34</v>
      </c>
      <c r="D436" s="88">
        <f t="shared" si="70"/>
        <v>0</v>
      </c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56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  <c r="AE436" s="85"/>
      <c r="AF436" s="85"/>
      <c r="AG436" s="85"/>
      <c r="AH436" s="85"/>
      <c r="AI436" s="85"/>
      <c r="AJ436" s="85"/>
      <c r="AK436" s="85"/>
      <c r="AL436" s="85"/>
      <c r="AM436" s="85"/>
      <c r="AN436" s="85"/>
      <c r="AO436" s="85"/>
      <c r="AP436" s="85"/>
      <c r="AQ436" s="90"/>
      <c r="AR436" s="90"/>
      <c r="AS436" s="90"/>
      <c r="AT436" s="90"/>
      <c r="AU436" s="90"/>
      <c r="AV436" s="90"/>
      <c r="AW436" s="90"/>
      <c r="AX436" s="90"/>
      <c r="AY436" s="90"/>
      <c r="AZ436" s="90"/>
      <c r="BA436" s="90"/>
      <c r="BB436" s="90"/>
      <c r="BC436" s="90"/>
      <c r="BD436" s="90"/>
      <c r="BE436" s="90"/>
      <c r="BF436" s="90"/>
      <c r="BG436" s="90"/>
      <c r="BH436" s="90"/>
      <c r="BI436" s="90"/>
      <c r="BJ436" s="90"/>
      <c r="BK436" s="90"/>
      <c r="BL436" s="90"/>
      <c r="BM436" s="90"/>
      <c r="BN436" s="90"/>
      <c r="BO436" s="90"/>
      <c r="BP436" s="90"/>
      <c r="BQ436" s="90"/>
      <c r="BR436" s="90"/>
      <c r="BS436" s="90"/>
    </row>
    <row r="437" spans="1:71" ht="12.75" x14ac:dyDescent="0.2">
      <c r="A437" s="72" t="s">
        <v>241</v>
      </c>
      <c r="B437" s="42">
        <f t="shared" si="72"/>
        <v>0</v>
      </c>
      <c r="C437" s="41">
        <v>34</v>
      </c>
      <c r="D437" s="88">
        <f t="shared" si="70"/>
        <v>0</v>
      </c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  <c r="AE437" s="85"/>
      <c r="AF437" s="85"/>
      <c r="AG437" s="85"/>
      <c r="AH437" s="85"/>
      <c r="AI437" s="85"/>
      <c r="AJ437" s="32"/>
      <c r="AK437" s="85"/>
      <c r="AL437" s="85"/>
      <c r="AM437" s="85"/>
      <c r="AN437" s="85"/>
      <c r="AO437" s="85"/>
      <c r="AP437" s="85"/>
      <c r="AQ437" s="90"/>
      <c r="AR437" s="90"/>
      <c r="AS437" s="90"/>
      <c r="AT437" s="90"/>
      <c r="AU437" s="90"/>
      <c r="AV437" s="90"/>
      <c r="AW437" s="90"/>
      <c r="AX437" s="90"/>
      <c r="AY437" s="90"/>
      <c r="AZ437" s="90"/>
      <c r="BA437" s="90"/>
      <c r="BB437" s="90"/>
      <c r="BC437" s="90"/>
      <c r="BD437" s="90"/>
      <c r="BE437" s="90"/>
      <c r="BF437" s="90"/>
      <c r="BG437" s="90"/>
      <c r="BH437" s="90"/>
      <c r="BI437" s="90"/>
      <c r="BJ437" s="90"/>
      <c r="BK437" s="90"/>
      <c r="BL437" s="90"/>
      <c r="BM437" s="90"/>
      <c r="BN437" s="90"/>
      <c r="BO437" s="90"/>
      <c r="BP437" s="90"/>
      <c r="BQ437" s="90"/>
      <c r="BR437" s="90"/>
      <c r="BS437" s="90"/>
    </row>
    <row r="438" spans="1:71" ht="12.75" x14ac:dyDescent="0.2">
      <c r="A438" s="73" t="s">
        <v>67</v>
      </c>
      <c r="B438" s="42">
        <f t="shared" si="72"/>
        <v>0</v>
      </c>
      <c r="C438" s="41">
        <v>68</v>
      </c>
      <c r="D438" s="88">
        <f t="shared" si="70"/>
        <v>0</v>
      </c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63"/>
      <c r="Z438" s="85"/>
      <c r="AA438" s="85"/>
      <c r="AB438" s="85"/>
      <c r="AC438" s="85"/>
      <c r="AD438" s="85"/>
      <c r="AE438" s="85"/>
      <c r="AF438" s="85"/>
      <c r="AG438" s="85"/>
      <c r="AH438" s="85"/>
      <c r="AI438" s="85"/>
      <c r="AJ438" s="85"/>
      <c r="AK438" s="85"/>
      <c r="AL438" s="85"/>
      <c r="AM438" s="85"/>
      <c r="AN438" s="85"/>
      <c r="AO438" s="85"/>
      <c r="AP438" s="85"/>
      <c r="AQ438" s="90"/>
      <c r="AR438" s="90"/>
      <c r="AS438" s="90"/>
      <c r="AT438" s="90"/>
      <c r="AU438" s="90"/>
      <c r="AV438" s="90"/>
      <c r="AW438" s="90"/>
      <c r="AX438" s="90"/>
      <c r="AY438" s="90"/>
      <c r="AZ438" s="90"/>
      <c r="BA438" s="90"/>
      <c r="BB438" s="90"/>
      <c r="BC438" s="90"/>
      <c r="BD438" s="90"/>
      <c r="BE438" s="90"/>
      <c r="BF438" s="90"/>
      <c r="BG438" s="90"/>
      <c r="BH438" s="90"/>
      <c r="BI438" s="90"/>
      <c r="BJ438" s="90"/>
      <c r="BK438" s="90"/>
      <c r="BL438" s="90"/>
      <c r="BM438" s="90"/>
      <c r="BN438" s="90"/>
      <c r="BO438" s="90"/>
      <c r="BP438" s="90"/>
      <c r="BQ438" s="90"/>
      <c r="BR438" s="90"/>
      <c r="BS438" s="90"/>
    </row>
    <row r="439" spans="1:71" ht="12.75" x14ac:dyDescent="0.2">
      <c r="A439" s="18" t="s">
        <v>17</v>
      </c>
      <c r="B439" s="94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2"/>
      <c r="T439" s="92"/>
      <c r="U439" s="92"/>
      <c r="V439" s="92"/>
      <c r="W439" s="92"/>
      <c r="X439" s="92"/>
      <c r="Y439" s="92"/>
      <c r="Z439" s="92"/>
      <c r="AA439" s="92"/>
      <c r="AB439" s="92"/>
      <c r="AC439" s="92"/>
      <c r="AD439" s="92"/>
      <c r="AE439" s="92"/>
      <c r="AF439" s="92"/>
      <c r="AG439" s="92"/>
      <c r="AH439" s="92"/>
      <c r="AI439" s="92"/>
      <c r="AJ439" s="92"/>
      <c r="AK439" s="92"/>
      <c r="AL439" s="92"/>
      <c r="AM439" s="92"/>
      <c r="AN439" s="92"/>
      <c r="AO439" s="92"/>
      <c r="AP439" s="93"/>
      <c r="AQ439" s="90"/>
      <c r="AR439" s="90"/>
      <c r="AS439" s="90"/>
      <c r="AT439" s="90"/>
      <c r="AU439" s="90"/>
      <c r="AV439" s="90"/>
      <c r="AW439" s="90"/>
      <c r="AX439" s="90"/>
      <c r="AY439" s="90"/>
      <c r="AZ439" s="90"/>
      <c r="BA439" s="90"/>
      <c r="BB439" s="90"/>
      <c r="BC439" s="90"/>
      <c r="BD439" s="90"/>
      <c r="BE439" s="90"/>
      <c r="BF439" s="90"/>
      <c r="BG439" s="90"/>
      <c r="BH439" s="90"/>
      <c r="BI439" s="90"/>
      <c r="BJ439" s="90"/>
      <c r="BK439" s="90"/>
      <c r="BL439" s="90"/>
      <c r="BM439" s="90"/>
      <c r="BN439" s="90"/>
      <c r="BO439" s="90"/>
      <c r="BP439" s="90"/>
      <c r="BQ439" s="90"/>
      <c r="BR439" s="90"/>
      <c r="BS439" s="90"/>
    </row>
    <row r="440" spans="1:71" ht="12.75" x14ac:dyDescent="0.2">
      <c r="A440" s="98" t="s">
        <v>341</v>
      </c>
      <c r="B440" s="95" t="s">
        <v>18</v>
      </c>
      <c r="C440" s="97" t="s">
        <v>19</v>
      </c>
      <c r="D440" s="95" t="s">
        <v>20</v>
      </c>
      <c r="E440" s="91" t="s">
        <v>21</v>
      </c>
      <c r="F440" s="92"/>
      <c r="G440" s="92"/>
      <c r="H440" s="93"/>
      <c r="I440" s="91" t="s">
        <v>22</v>
      </c>
      <c r="J440" s="92"/>
      <c r="K440" s="92"/>
      <c r="L440" s="93"/>
      <c r="M440" s="91" t="s">
        <v>23</v>
      </c>
      <c r="N440" s="92"/>
      <c r="O440" s="92"/>
      <c r="P440" s="93"/>
      <c r="Q440" s="91" t="s">
        <v>24</v>
      </c>
      <c r="R440" s="92"/>
      <c r="S440" s="92"/>
      <c r="T440" s="93"/>
      <c r="U440" s="91" t="s">
        <v>25</v>
      </c>
      <c r="V440" s="92"/>
      <c r="W440" s="93"/>
      <c r="X440" s="91" t="s">
        <v>26</v>
      </c>
      <c r="Y440" s="92"/>
      <c r="Z440" s="92"/>
      <c r="AA440" s="93"/>
      <c r="AB440" s="91" t="s">
        <v>27</v>
      </c>
      <c r="AC440" s="92"/>
      <c r="AD440" s="93"/>
      <c r="AE440" s="91" t="s">
        <v>28</v>
      </c>
      <c r="AF440" s="92"/>
      <c r="AG440" s="92"/>
      <c r="AH440" s="92"/>
      <c r="AI440" s="93"/>
      <c r="AJ440" s="91" t="s">
        <v>29</v>
      </c>
      <c r="AK440" s="92"/>
      <c r="AL440" s="93"/>
      <c r="AM440" s="91" t="s">
        <v>30</v>
      </c>
      <c r="AN440" s="92"/>
      <c r="AO440" s="92"/>
      <c r="AP440" s="93"/>
      <c r="AQ440" s="90"/>
      <c r="AR440" s="90"/>
      <c r="AS440" s="90"/>
      <c r="AT440" s="90"/>
      <c r="AU440" s="90"/>
      <c r="AV440" s="90"/>
      <c r="AW440" s="90"/>
      <c r="AX440" s="90"/>
      <c r="AY440" s="90"/>
      <c r="AZ440" s="90"/>
      <c r="BA440" s="90"/>
      <c r="BB440" s="90"/>
      <c r="BC440" s="90"/>
      <c r="BD440" s="90"/>
      <c r="BE440" s="90"/>
      <c r="BF440" s="90"/>
      <c r="BG440" s="90"/>
      <c r="BH440" s="90"/>
      <c r="BI440" s="90"/>
      <c r="BJ440" s="90"/>
      <c r="BK440" s="90"/>
      <c r="BL440" s="90"/>
      <c r="BM440" s="90"/>
      <c r="BN440" s="90"/>
      <c r="BO440" s="90"/>
      <c r="BP440" s="90"/>
      <c r="BQ440" s="90"/>
      <c r="BR440" s="90"/>
      <c r="BS440" s="90"/>
    </row>
    <row r="441" spans="1:71" ht="21" x14ac:dyDescent="0.2">
      <c r="A441" s="99"/>
      <c r="B441" s="96"/>
      <c r="C441" s="96"/>
      <c r="D441" s="96"/>
      <c r="E441" s="21" t="s">
        <v>300</v>
      </c>
      <c r="F441" s="23" t="s">
        <v>301</v>
      </c>
      <c r="G441" s="23" t="s">
        <v>302</v>
      </c>
      <c r="H441" s="23" t="s">
        <v>303</v>
      </c>
      <c r="I441" s="23" t="s">
        <v>304</v>
      </c>
      <c r="J441" s="23" t="s">
        <v>305</v>
      </c>
      <c r="K441" s="23" t="s">
        <v>306</v>
      </c>
      <c r="L441" s="23" t="s">
        <v>307</v>
      </c>
      <c r="M441" s="23" t="s">
        <v>308</v>
      </c>
      <c r="N441" s="23" t="s">
        <v>309</v>
      </c>
      <c r="O441" s="23" t="s">
        <v>310</v>
      </c>
      <c r="P441" s="23" t="s">
        <v>311</v>
      </c>
      <c r="Q441" s="23" t="s">
        <v>312</v>
      </c>
      <c r="R441" s="23" t="s">
        <v>313</v>
      </c>
      <c r="S441" s="23" t="s">
        <v>314</v>
      </c>
      <c r="T441" s="23" t="s">
        <v>315</v>
      </c>
      <c r="U441" s="23" t="s">
        <v>316</v>
      </c>
      <c r="V441" s="23" t="s">
        <v>317</v>
      </c>
      <c r="W441" s="23" t="s">
        <v>318</v>
      </c>
      <c r="X441" s="23" t="s">
        <v>319</v>
      </c>
      <c r="Y441" s="23" t="s">
        <v>320</v>
      </c>
      <c r="Z441" s="23" t="s">
        <v>321</v>
      </c>
      <c r="AA441" s="23" t="s">
        <v>322</v>
      </c>
      <c r="AB441" s="23" t="s">
        <v>323</v>
      </c>
      <c r="AC441" s="23" t="s">
        <v>324</v>
      </c>
      <c r="AD441" s="23" t="s">
        <v>325</v>
      </c>
      <c r="AE441" s="23" t="s">
        <v>326</v>
      </c>
      <c r="AF441" s="23" t="s">
        <v>327</v>
      </c>
      <c r="AG441" s="23" t="s">
        <v>328</v>
      </c>
      <c r="AH441" s="23" t="s">
        <v>329</v>
      </c>
      <c r="AI441" s="23" t="s">
        <v>330</v>
      </c>
      <c r="AJ441" s="23" t="s">
        <v>331</v>
      </c>
      <c r="AK441" s="23" t="s">
        <v>332</v>
      </c>
      <c r="AL441" s="23" t="s">
        <v>333</v>
      </c>
      <c r="AM441" s="23">
        <v>35</v>
      </c>
      <c r="AN441" s="23">
        <v>36</v>
      </c>
      <c r="AO441" s="23">
        <v>37</v>
      </c>
      <c r="AP441" s="23">
        <v>38</v>
      </c>
      <c r="AQ441" s="90"/>
      <c r="AR441" s="90"/>
      <c r="AS441" s="90"/>
      <c r="AT441" s="90"/>
      <c r="AU441" s="90"/>
      <c r="AV441" s="90"/>
      <c r="AW441" s="90"/>
      <c r="AX441" s="90"/>
      <c r="AY441" s="90"/>
      <c r="AZ441" s="90"/>
      <c r="BA441" s="90"/>
      <c r="BB441" s="90"/>
      <c r="BC441" s="90"/>
      <c r="BD441" s="90"/>
      <c r="BE441" s="90"/>
      <c r="BF441" s="90"/>
      <c r="BG441" s="90"/>
      <c r="BH441" s="90"/>
      <c r="BI441" s="90"/>
      <c r="BJ441" s="90"/>
      <c r="BK441" s="90"/>
      <c r="BL441" s="90"/>
      <c r="BM441" s="90"/>
      <c r="BN441" s="90"/>
      <c r="BO441" s="90"/>
      <c r="BP441" s="90"/>
      <c r="BQ441" s="90"/>
      <c r="BR441" s="90"/>
      <c r="BS441" s="90"/>
    </row>
    <row r="442" spans="1:71" ht="22.5" x14ac:dyDescent="0.2">
      <c r="A442" s="40" t="s">
        <v>31</v>
      </c>
      <c r="B442" s="42">
        <f t="shared" ref="B442:B443" si="73">COUNTA(E442:AP442)</f>
        <v>8</v>
      </c>
      <c r="C442" s="41">
        <v>102</v>
      </c>
      <c r="D442" s="88">
        <f t="shared" ref="D442:D458" si="74">B442/C442</f>
        <v>7.8431372549019607E-2</v>
      </c>
      <c r="E442" s="85"/>
      <c r="F442" s="31" t="s">
        <v>213</v>
      </c>
      <c r="G442" s="85"/>
      <c r="H442" s="85"/>
      <c r="I442" s="31" t="s">
        <v>214</v>
      </c>
      <c r="J442" s="82"/>
      <c r="K442" s="85"/>
      <c r="L442" s="31" t="s">
        <v>215</v>
      </c>
      <c r="M442" s="85"/>
      <c r="N442" s="85"/>
      <c r="O442" s="85"/>
      <c r="P442" s="85"/>
      <c r="Q442" s="31" t="s">
        <v>216</v>
      </c>
      <c r="R442" s="66"/>
      <c r="S442" s="85"/>
      <c r="T442" s="85"/>
      <c r="U442" s="85"/>
      <c r="V442" s="31" t="s">
        <v>242</v>
      </c>
      <c r="W442" s="85"/>
      <c r="X442" s="31" t="s">
        <v>243</v>
      </c>
      <c r="Y442" s="85"/>
      <c r="Z442" s="85"/>
      <c r="AA442" s="85"/>
      <c r="AB442" s="85"/>
      <c r="AC442" s="85"/>
      <c r="AD442" s="85"/>
      <c r="AE442" s="85"/>
      <c r="AF442" s="85"/>
      <c r="AG442" s="85"/>
      <c r="AH442" s="31" t="s">
        <v>244</v>
      </c>
      <c r="AI442" s="85"/>
      <c r="AJ442" s="85"/>
      <c r="AK442" s="85"/>
      <c r="AL442" s="31" t="s">
        <v>219</v>
      </c>
      <c r="AM442" s="85"/>
      <c r="AN442" s="85"/>
      <c r="AO442" s="85"/>
      <c r="AP442" s="85"/>
      <c r="AQ442" s="90"/>
      <c r="AR442" s="90"/>
      <c r="AS442" s="90"/>
      <c r="AT442" s="90"/>
      <c r="AU442" s="90"/>
      <c r="AV442" s="90"/>
      <c r="AW442" s="90"/>
      <c r="AX442" s="90"/>
      <c r="AY442" s="90"/>
      <c r="AZ442" s="90"/>
      <c r="BA442" s="90"/>
      <c r="BB442" s="90"/>
      <c r="BC442" s="90"/>
      <c r="BD442" s="90"/>
      <c r="BE442" s="90"/>
      <c r="BF442" s="90"/>
      <c r="BG442" s="90"/>
      <c r="BH442" s="90"/>
      <c r="BI442" s="90"/>
      <c r="BJ442" s="90"/>
      <c r="BK442" s="90"/>
      <c r="BL442" s="90"/>
      <c r="BM442" s="90"/>
      <c r="BN442" s="90"/>
      <c r="BO442" s="90"/>
      <c r="BP442" s="90"/>
      <c r="BQ442" s="90"/>
      <c r="BR442" s="90"/>
      <c r="BS442" s="90"/>
    </row>
    <row r="443" spans="1:71" ht="12.75" x14ac:dyDescent="0.2">
      <c r="A443" s="57" t="s">
        <v>141</v>
      </c>
      <c r="B443" s="42">
        <f t="shared" si="73"/>
        <v>2</v>
      </c>
      <c r="C443" s="41">
        <v>68</v>
      </c>
      <c r="D443" s="88">
        <f t="shared" si="74"/>
        <v>2.9411764705882353E-2</v>
      </c>
      <c r="E443" s="85"/>
      <c r="F443" s="66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31" t="s">
        <v>211</v>
      </c>
      <c r="X443" s="85"/>
      <c r="Y443" s="85"/>
      <c r="Z443" s="85"/>
      <c r="AA443" s="85"/>
      <c r="AB443" s="85"/>
      <c r="AC443" s="85"/>
      <c r="AD443" s="85"/>
      <c r="AE443" s="85"/>
      <c r="AF443" s="85"/>
      <c r="AG443" s="31" t="s">
        <v>140</v>
      </c>
      <c r="AH443" s="85"/>
      <c r="AI443" s="85"/>
      <c r="AJ443" s="85"/>
      <c r="AK443" s="85"/>
      <c r="AL443" s="85"/>
      <c r="AM443" s="85"/>
      <c r="AN443" s="85"/>
      <c r="AO443" s="85"/>
      <c r="AP443" s="85"/>
      <c r="AQ443" s="90"/>
      <c r="AR443" s="90"/>
      <c r="AS443" s="90"/>
      <c r="AT443" s="90"/>
      <c r="AU443" s="90"/>
      <c r="AV443" s="90"/>
      <c r="AW443" s="90"/>
      <c r="AX443" s="90"/>
      <c r="AY443" s="90"/>
      <c r="AZ443" s="90"/>
      <c r="BA443" s="90"/>
      <c r="BB443" s="90"/>
      <c r="BC443" s="90"/>
      <c r="BD443" s="90"/>
      <c r="BE443" s="90"/>
      <c r="BF443" s="90"/>
      <c r="BG443" s="90"/>
      <c r="BH443" s="90"/>
      <c r="BI443" s="90"/>
      <c r="BJ443" s="90"/>
      <c r="BK443" s="90"/>
      <c r="BL443" s="90"/>
      <c r="BM443" s="90"/>
      <c r="BN443" s="90"/>
      <c r="BO443" s="90"/>
      <c r="BP443" s="90"/>
      <c r="BQ443" s="90"/>
      <c r="BR443" s="90"/>
      <c r="BS443" s="90"/>
    </row>
    <row r="444" spans="1:71" ht="12.75" x14ac:dyDescent="0.2">
      <c r="A444" s="57" t="s">
        <v>144</v>
      </c>
      <c r="B444" s="42">
        <v>3</v>
      </c>
      <c r="C444" s="41">
        <v>102</v>
      </c>
      <c r="D444" s="88">
        <f t="shared" si="74"/>
        <v>2.9411764705882353E-2</v>
      </c>
      <c r="E444" s="85"/>
      <c r="F444" s="85"/>
      <c r="G444" s="85"/>
      <c r="H444" s="85"/>
      <c r="I444" s="31" t="s">
        <v>245</v>
      </c>
      <c r="J444" s="85"/>
      <c r="K444" s="85"/>
      <c r="L444" s="85"/>
      <c r="M444" s="85"/>
      <c r="N444" s="31" t="s">
        <v>223</v>
      </c>
      <c r="O444" s="85"/>
      <c r="P444" s="85"/>
      <c r="Q444" s="85"/>
      <c r="R444" s="85"/>
      <c r="S444" s="85"/>
      <c r="T444" s="31" t="s">
        <v>130</v>
      </c>
      <c r="U444" s="76">
        <v>46038</v>
      </c>
      <c r="V444" s="85"/>
      <c r="W444" s="85"/>
      <c r="X444" s="85"/>
      <c r="Y444" s="85"/>
      <c r="Z444" s="85"/>
      <c r="AA444" s="31" t="s">
        <v>246</v>
      </c>
      <c r="AB444" s="76">
        <v>46083</v>
      </c>
      <c r="AC444" s="85"/>
      <c r="AD444" s="85"/>
      <c r="AE444" s="85"/>
      <c r="AF444" s="85"/>
      <c r="AG444" s="85"/>
      <c r="AH444" s="85"/>
      <c r="AI444" s="85"/>
      <c r="AJ444" s="85"/>
      <c r="AK444" s="85"/>
      <c r="AL444" s="85"/>
      <c r="AM444" s="85"/>
      <c r="AN444" s="85"/>
      <c r="AO444" s="85"/>
      <c r="AP444" s="85"/>
      <c r="AQ444" s="90"/>
      <c r="AR444" s="90"/>
      <c r="AS444" s="90"/>
      <c r="AT444" s="90"/>
      <c r="AU444" s="90"/>
      <c r="AV444" s="90"/>
      <c r="AW444" s="90"/>
      <c r="AX444" s="90"/>
      <c r="AY444" s="90"/>
      <c r="AZ444" s="90"/>
      <c r="BA444" s="90"/>
      <c r="BB444" s="90"/>
      <c r="BC444" s="90"/>
      <c r="BD444" s="90"/>
      <c r="BE444" s="90"/>
      <c r="BF444" s="90"/>
      <c r="BG444" s="90"/>
      <c r="BH444" s="90"/>
      <c r="BI444" s="90"/>
      <c r="BJ444" s="90"/>
      <c r="BK444" s="90"/>
      <c r="BL444" s="90"/>
      <c r="BM444" s="90"/>
      <c r="BN444" s="90"/>
      <c r="BO444" s="90"/>
      <c r="BP444" s="90"/>
      <c r="BQ444" s="90"/>
      <c r="BR444" s="90"/>
      <c r="BS444" s="90"/>
    </row>
    <row r="445" spans="1:71" ht="22.5" x14ac:dyDescent="0.2">
      <c r="A445" s="57" t="s">
        <v>192</v>
      </c>
      <c r="B445" s="42">
        <f t="shared" ref="B445:B448" si="75">COUNTA(E445:AP445)</f>
        <v>5</v>
      </c>
      <c r="C445" s="41">
        <v>102</v>
      </c>
      <c r="D445" s="88">
        <f t="shared" si="74"/>
        <v>4.9019607843137254E-2</v>
      </c>
      <c r="E445" s="85"/>
      <c r="F445" s="85"/>
      <c r="G445" s="85"/>
      <c r="H445" s="85"/>
      <c r="I445" s="85"/>
      <c r="J445" s="85"/>
      <c r="K445" s="85"/>
      <c r="L445" s="85"/>
      <c r="M445" s="38"/>
      <c r="N445" s="85"/>
      <c r="O445" s="85"/>
      <c r="P445" s="31" t="s">
        <v>41</v>
      </c>
      <c r="Q445" s="85"/>
      <c r="R445" s="85"/>
      <c r="S445" s="31" t="s">
        <v>178</v>
      </c>
      <c r="T445" s="85"/>
      <c r="U445" s="85"/>
      <c r="V445" s="85"/>
      <c r="W445" s="31" t="s">
        <v>247</v>
      </c>
      <c r="X445" s="85"/>
      <c r="Y445" s="85"/>
      <c r="Z445" s="85"/>
      <c r="AA445" s="85"/>
      <c r="AB445" s="85"/>
      <c r="AC445" s="85"/>
      <c r="AD445" s="85"/>
      <c r="AE445" s="85"/>
      <c r="AF445" s="31" t="s">
        <v>248</v>
      </c>
      <c r="AG445" s="85"/>
      <c r="AH445" s="85"/>
      <c r="AI445" s="85"/>
      <c r="AJ445" s="85"/>
      <c r="AK445" s="85"/>
      <c r="AL445" s="65" t="s">
        <v>162</v>
      </c>
      <c r="AM445" s="85"/>
      <c r="AN445" s="85"/>
      <c r="AO445" s="85"/>
      <c r="AP445" s="85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</row>
    <row r="446" spans="1:71" ht="12.75" x14ac:dyDescent="0.2">
      <c r="A446" s="57" t="s">
        <v>194</v>
      </c>
      <c r="B446" s="42">
        <f t="shared" si="75"/>
        <v>6</v>
      </c>
      <c r="C446" s="41">
        <v>68</v>
      </c>
      <c r="D446" s="88">
        <f t="shared" si="74"/>
        <v>8.8235294117647065E-2</v>
      </c>
      <c r="E446" s="85"/>
      <c r="F446" s="85"/>
      <c r="G446" s="85"/>
      <c r="H446" s="85"/>
      <c r="I446" s="85"/>
      <c r="J446" s="31" t="s">
        <v>120</v>
      </c>
      <c r="K446" s="85"/>
      <c r="L446" s="85"/>
      <c r="M446" s="85"/>
      <c r="N446" s="85"/>
      <c r="O446" s="85"/>
      <c r="P446" s="85"/>
      <c r="Q446" s="85"/>
      <c r="R446" s="31" t="s">
        <v>249</v>
      </c>
      <c r="S446" s="85"/>
      <c r="T446" s="85"/>
      <c r="U446" s="85"/>
      <c r="V446" s="85"/>
      <c r="W446" s="85"/>
      <c r="X446" s="85"/>
      <c r="Y446" s="31" t="s">
        <v>73</v>
      </c>
      <c r="Z446" s="85"/>
      <c r="AA446" s="85"/>
      <c r="AB446" s="85"/>
      <c r="AC446" s="85"/>
      <c r="AD446" s="31" t="s">
        <v>250</v>
      </c>
      <c r="AE446" s="85"/>
      <c r="AF446" s="85"/>
      <c r="AG446" s="85"/>
      <c r="AH446" s="85"/>
      <c r="AI446" s="31" t="s">
        <v>251</v>
      </c>
      <c r="AJ446" s="60"/>
      <c r="AK446" s="31" t="s">
        <v>252</v>
      </c>
      <c r="AL446" s="60"/>
      <c r="AM446" s="85"/>
      <c r="AN446" s="85"/>
      <c r="AO446" s="85"/>
      <c r="AP446" s="85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90"/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</row>
    <row r="447" spans="1:71" ht="12.75" x14ac:dyDescent="0.2">
      <c r="A447" s="57" t="s">
        <v>197</v>
      </c>
      <c r="B447" s="42">
        <f t="shared" si="75"/>
        <v>2</v>
      </c>
      <c r="C447" s="41">
        <v>34</v>
      </c>
      <c r="D447" s="88">
        <f t="shared" si="74"/>
        <v>5.8823529411764705E-2</v>
      </c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31" t="s">
        <v>147</v>
      </c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  <c r="AE447" s="85"/>
      <c r="AF447" s="85"/>
      <c r="AG447" s="85"/>
      <c r="AH447" s="85"/>
      <c r="AI447" s="85"/>
      <c r="AJ447" s="85"/>
      <c r="AK447" s="85"/>
      <c r="AL447" s="31" t="s">
        <v>83</v>
      </c>
      <c r="AM447" s="85"/>
      <c r="AN447" s="85"/>
      <c r="AO447" s="85"/>
      <c r="AP447" s="85"/>
      <c r="AQ447" s="90"/>
      <c r="AR447" s="90"/>
      <c r="AS447" s="90"/>
      <c r="AT447" s="90"/>
      <c r="AU447" s="90"/>
      <c r="AV447" s="90"/>
      <c r="AW447" s="90"/>
      <c r="AX447" s="90"/>
      <c r="AY447" s="90"/>
      <c r="AZ447" s="90"/>
      <c r="BA447" s="90"/>
      <c r="BB447" s="90"/>
      <c r="BC447" s="90"/>
      <c r="BD447" s="90"/>
      <c r="BE447" s="90"/>
      <c r="BF447" s="90"/>
      <c r="BG447" s="90"/>
      <c r="BH447" s="90"/>
      <c r="BI447" s="90"/>
      <c r="BJ447" s="90"/>
      <c r="BK447" s="90"/>
      <c r="BL447" s="90"/>
      <c r="BM447" s="90"/>
      <c r="BN447" s="90"/>
      <c r="BO447" s="90"/>
      <c r="BP447" s="90"/>
      <c r="BQ447" s="90"/>
      <c r="BR447" s="90"/>
      <c r="BS447" s="90"/>
    </row>
    <row r="448" spans="1:71" ht="12.75" x14ac:dyDescent="0.2">
      <c r="A448" s="57" t="s">
        <v>200</v>
      </c>
      <c r="B448" s="42">
        <f t="shared" si="75"/>
        <v>3</v>
      </c>
      <c r="C448" s="41">
        <v>34</v>
      </c>
      <c r="D448" s="88">
        <f t="shared" si="74"/>
        <v>8.8235294117647065E-2</v>
      </c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31" t="s">
        <v>136</v>
      </c>
      <c r="Q448" s="85"/>
      <c r="R448" s="85"/>
      <c r="S448" s="85"/>
      <c r="T448" s="85"/>
      <c r="U448" s="85"/>
      <c r="V448" s="85"/>
      <c r="W448" s="85"/>
      <c r="X448" s="85"/>
      <c r="Y448" s="85"/>
      <c r="Z448" s="31" t="s">
        <v>231</v>
      </c>
      <c r="AA448" s="85"/>
      <c r="AB448" s="85"/>
      <c r="AC448" s="85"/>
      <c r="AD448" s="85"/>
      <c r="AE448" s="85"/>
      <c r="AF448" s="85"/>
      <c r="AG448" s="85"/>
      <c r="AH448" s="85"/>
      <c r="AI448" s="31" t="s">
        <v>116</v>
      </c>
      <c r="AJ448" s="85"/>
      <c r="AK448" s="85"/>
      <c r="AL448" s="85"/>
      <c r="AM448" s="85"/>
      <c r="AN448" s="85"/>
      <c r="AO448" s="85"/>
      <c r="AP448" s="85"/>
      <c r="AQ448" s="90"/>
      <c r="AR448" s="90"/>
      <c r="AS448" s="90"/>
      <c r="AT448" s="90"/>
      <c r="AU448" s="90"/>
      <c r="AV448" s="90"/>
      <c r="AW448" s="90"/>
      <c r="AX448" s="90"/>
      <c r="AY448" s="90"/>
      <c r="AZ448" s="90"/>
      <c r="BA448" s="90"/>
      <c r="BB448" s="90"/>
      <c r="BC448" s="90"/>
      <c r="BD448" s="90"/>
      <c r="BE448" s="90"/>
      <c r="BF448" s="90"/>
      <c r="BG448" s="90"/>
      <c r="BH448" s="90"/>
      <c r="BI448" s="90"/>
      <c r="BJ448" s="90"/>
      <c r="BK448" s="90"/>
      <c r="BL448" s="90"/>
      <c r="BM448" s="90"/>
      <c r="BN448" s="90"/>
      <c r="BO448" s="90"/>
      <c r="BP448" s="90"/>
      <c r="BQ448" s="90"/>
      <c r="BR448" s="90"/>
      <c r="BS448" s="90"/>
    </row>
    <row r="449" spans="1:71" ht="12.75" x14ac:dyDescent="0.2">
      <c r="A449" s="57" t="s">
        <v>156</v>
      </c>
      <c r="B449" s="42">
        <v>1</v>
      </c>
      <c r="C449" s="41">
        <v>102</v>
      </c>
      <c r="D449" s="88">
        <f t="shared" si="74"/>
        <v>9.8039215686274508E-3</v>
      </c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31" t="s">
        <v>232</v>
      </c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  <c r="AE449" s="85"/>
      <c r="AF449" s="85"/>
      <c r="AG449" s="85"/>
      <c r="AH449" s="85"/>
      <c r="AI449" s="31" t="s">
        <v>233</v>
      </c>
      <c r="AJ449" s="85"/>
      <c r="AK449" s="85"/>
      <c r="AL449" s="85"/>
      <c r="AM449" s="85"/>
      <c r="AN449" s="85"/>
      <c r="AO449" s="85"/>
      <c r="AP449" s="85"/>
      <c r="AQ449" s="90"/>
      <c r="AR449" s="90"/>
      <c r="AS449" s="90"/>
      <c r="AT449" s="90"/>
      <c r="AU449" s="90"/>
      <c r="AV449" s="90"/>
      <c r="AW449" s="90"/>
      <c r="AX449" s="90"/>
      <c r="AY449" s="90"/>
      <c r="AZ449" s="90"/>
      <c r="BA449" s="90"/>
      <c r="BB449" s="90"/>
      <c r="BC449" s="90"/>
      <c r="BD449" s="90"/>
      <c r="BE449" s="90"/>
      <c r="BF449" s="90"/>
      <c r="BG449" s="90"/>
      <c r="BH449" s="90"/>
      <c r="BI449" s="90"/>
      <c r="BJ449" s="90"/>
      <c r="BK449" s="90"/>
      <c r="BL449" s="90"/>
      <c r="BM449" s="90"/>
      <c r="BN449" s="90"/>
      <c r="BO449" s="90"/>
      <c r="BP449" s="90"/>
      <c r="BQ449" s="90"/>
      <c r="BR449" s="90"/>
      <c r="BS449" s="90"/>
    </row>
    <row r="450" spans="1:71" ht="12.75" x14ac:dyDescent="0.2">
      <c r="A450" s="79" t="s">
        <v>234</v>
      </c>
      <c r="B450" s="42">
        <f t="shared" ref="B450:B458" si="76">COUNTA(E450:AP450)</f>
        <v>2</v>
      </c>
      <c r="C450" s="80">
        <v>34</v>
      </c>
      <c r="D450" s="81">
        <f t="shared" si="74"/>
        <v>5.8823529411764705E-2</v>
      </c>
      <c r="E450" s="82"/>
      <c r="F450" s="82"/>
      <c r="G450" s="82"/>
      <c r="H450" s="82"/>
      <c r="I450" s="82"/>
      <c r="J450" s="82"/>
      <c r="K450" s="82"/>
      <c r="L450" s="82"/>
      <c r="M450" s="82"/>
      <c r="N450" s="82"/>
      <c r="O450" s="82"/>
      <c r="P450" s="82"/>
      <c r="Q450" s="83"/>
      <c r="R450" s="82"/>
      <c r="S450" s="82"/>
      <c r="T450" s="82"/>
      <c r="U450" s="82"/>
      <c r="V450" s="82"/>
      <c r="W450" s="82"/>
      <c r="X450" s="31" t="s">
        <v>137</v>
      </c>
      <c r="Y450" s="82"/>
      <c r="Z450" s="82"/>
      <c r="AA450" s="82"/>
      <c r="AB450" s="82"/>
      <c r="AC450" s="82"/>
      <c r="AD450" s="82"/>
      <c r="AE450" s="82"/>
      <c r="AF450" s="82"/>
      <c r="AG450" s="82"/>
      <c r="AH450" s="82"/>
      <c r="AI450" s="82"/>
      <c r="AJ450" s="82"/>
      <c r="AK450" s="82"/>
      <c r="AL450" s="31" t="s">
        <v>253</v>
      </c>
      <c r="AM450" s="82"/>
      <c r="AN450" s="82"/>
      <c r="AO450" s="82"/>
      <c r="AP450" s="82"/>
      <c r="AQ450" s="90"/>
      <c r="AR450" s="90"/>
      <c r="AS450" s="90"/>
      <c r="AT450" s="90"/>
      <c r="AU450" s="90"/>
      <c r="AV450" s="90"/>
      <c r="AW450" s="90"/>
      <c r="AX450" s="90"/>
      <c r="AY450" s="90"/>
      <c r="AZ450" s="90"/>
      <c r="BA450" s="90"/>
      <c r="BB450" s="90"/>
      <c r="BC450" s="90"/>
      <c r="BD450" s="90"/>
      <c r="BE450" s="90"/>
      <c r="BF450" s="90"/>
      <c r="BG450" s="90"/>
      <c r="BH450" s="90"/>
      <c r="BI450" s="90"/>
      <c r="BJ450" s="90"/>
      <c r="BK450" s="90"/>
      <c r="BL450" s="90"/>
      <c r="BM450" s="90"/>
      <c r="BN450" s="90"/>
      <c r="BO450" s="90"/>
      <c r="BP450" s="90"/>
      <c r="BQ450" s="90"/>
      <c r="BR450" s="90"/>
      <c r="BS450" s="90"/>
    </row>
    <row r="451" spans="1:71" ht="22.5" x14ac:dyDescent="0.2">
      <c r="A451" s="57" t="s">
        <v>159</v>
      </c>
      <c r="B451" s="42">
        <f t="shared" si="76"/>
        <v>3</v>
      </c>
      <c r="C451" s="41">
        <v>68</v>
      </c>
      <c r="D451" s="88">
        <f t="shared" si="74"/>
        <v>4.4117647058823532E-2</v>
      </c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31" t="s">
        <v>254</v>
      </c>
      <c r="Y451" s="85"/>
      <c r="Z451" s="85"/>
      <c r="AA451" s="85"/>
      <c r="AB451" s="85"/>
      <c r="AC451" s="85"/>
      <c r="AD451" s="85"/>
      <c r="AE451" s="85"/>
      <c r="AF451" s="85"/>
      <c r="AG451" s="65" t="s">
        <v>236</v>
      </c>
      <c r="AH451" s="85"/>
      <c r="AI451" s="85"/>
      <c r="AJ451" s="31" t="s">
        <v>199</v>
      </c>
      <c r="AK451" s="85"/>
      <c r="AL451" s="85"/>
      <c r="AM451" s="85"/>
      <c r="AN451" s="85"/>
      <c r="AO451" s="85"/>
      <c r="AP451" s="85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/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</row>
    <row r="452" spans="1:71" ht="12.75" x14ac:dyDescent="0.2">
      <c r="A452" s="57" t="s">
        <v>203</v>
      </c>
      <c r="B452" s="42">
        <f t="shared" si="76"/>
        <v>3</v>
      </c>
      <c r="C452" s="41">
        <v>68</v>
      </c>
      <c r="D452" s="88">
        <f t="shared" si="74"/>
        <v>4.4117647058823532E-2</v>
      </c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31" t="s">
        <v>96</v>
      </c>
      <c r="T452" s="85"/>
      <c r="U452" s="85"/>
      <c r="V452" s="85"/>
      <c r="W452" s="85"/>
      <c r="X452" s="85"/>
      <c r="Y452" s="85"/>
      <c r="Z452" s="85"/>
      <c r="AA452" s="85"/>
      <c r="AB452" s="85"/>
      <c r="AC452" s="85"/>
      <c r="AD452" s="85"/>
      <c r="AE452" s="85"/>
      <c r="AF452" s="85"/>
      <c r="AG452" s="85"/>
      <c r="AH452" s="31" t="s">
        <v>237</v>
      </c>
      <c r="AI452" s="85"/>
      <c r="AJ452" s="85"/>
      <c r="AK452" s="85"/>
      <c r="AL452" s="31" t="s">
        <v>83</v>
      </c>
      <c r="AM452" s="85"/>
      <c r="AN452" s="85"/>
      <c r="AO452" s="85"/>
      <c r="AP452" s="85"/>
      <c r="AQ452" s="90"/>
      <c r="AR452" s="90"/>
      <c r="AS452" s="90"/>
      <c r="AT452" s="90"/>
      <c r="AU452" s="90"/>
      <c r="AV452" s="90"/>
      <c r="AW452" s="90"/>
      <c r="AX452" s="90"/>
      <c r="AY452" s="90"/>
      <c r="AZ452" s="90"/>
      <c r="BA452" s="90"/>
      <c r="BB452" s="90"/>
      <c r="BC452" s="90"/>
      <c r="BD452" s="90"/>
      <c r="BE452" s="90"/>
      <c r="BF452" s="90"/>
      <c r="BG452" s="90"/>
      <c r="BH452" s="90"/>
      <c r="BI452" s="90"/>
      <c r="BJ452" s="90"/>
      <c r="BK452" s="90"/>
      <c r="BL452" s="90"/>
      <c r="BM452" s="90"/>
      <c r="BN452" s="90"/>
      <c r="BO452" s="90"/>
      <c r="BP452" s="90"/>
      <c r="BQ452" s="90"/>
      <c r="BR452" s="90"/>
      <c r="BS452" s="90"/>
    </row>
    <row r="453" spans="1:71" ht="12.75" x14ac:dyDescent="0.2">
      <c r="A453" s="50" t="s">
        <v>238</v>
      </c>
      <c r="B453" s="42">
        <f t="shared" si="76"/>
        <v>4</v>
      </c>
      <c r="C453" s="41">
        <v>68</v>
      </c>
      <c r="D453" s="88">
        <f t="shared" si="74"/>
        <v>5.8823529411764705E-2</v>
      </c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31" t="s">
        <v>239</v>
      </c>
      <c r="P453" s="85"/>
      <c r="Q453" s="85"/>
      <c r="R453" s="85"/>
      <c r="S453" s="85"/>
      <c r="T453" s="85"/>
      <c r="U453" s="85"/>
      <c r="V453" s="85"/>
      <c r="W453" s="85"/>
      <c r="X453" s="85"/>
      <c r="Y453" s="31" t="s">
        <v>43</v>
      </c>
      <c r="Z453" s="85"/>
      <c r="AA453" s="85"/>
      <c r="AB453" s="85"/>
      <c r="AC453" s="85"/>
      <c r="AD453" s="31" t="s">
        <v>139</v>
      </c>
      <c r="AE453" s="85"/>
      <c r="AF453" s="85"/>
      <c r="AG453" s="85"/>
      <c r="AH453" s="85"/>
      <c r="AI453" s="31" t="s">
        <v>114</v>
      </c>
      <c r="AJ453" s="85"/>
      <c r="AK453" s="85"/>
      <c r="AL453" s="85"/>
      <c r="AM453" s="85"/>
      <c r="AN453" s="85"/>
      <c r="AO453" s="85"/>
      <c r="AP453" s="85"/>
      <c r="AQ453" s="90"/>
      <c r="AR453" s="90"/>
      <c r="AS453" s="90"/>
      <c r="AT453" s="90"/>
      <c r="AU453" s="90"/>
      <c r="AV453" s="90"/>
      <c r="AW453" s="90"/>
      <c r="AX453" s="90"/>
      <c r="AY453" s="90"/>
      <c r="AZ453" s="90"/>
      <c r="BA453" s="90"/>
      <c r="BB453" s="90"/>
      <c r="BC453" s="90"/>
      <c r="BD453" s="90"/>
      <c r="BE453" s="90"/>
      <c r="BF453" s="90"/>
      <c r="BG453" s="90"/>
      <c r="BH453" s="90"/>
      <c r="BI453" s="90"/>
      <c r="BJ453" s="90"/>
      <c r="BK453" s="90"/>
      <c r="BL453" s="90"/>
      <c r="BM453" s="90"/>
      <c r="BN453" s="90"/>
      <c r="BO453" s="90"/>
      <c r="BP453" s="90"/>
      <c r="BQ453" s="90"/>
      <c r="BR453" s="90"/>
      <c r="BS453" s="90"/>
    </row>
    <row r="454" spans="1:71" ht="22.5" x14ac:dyDescent="0.2">
      <c r="A454" s="72" t="s">
        <v>163</v>
      </c>
      <c r="B454" s="42">
        <f t="shared" si="76"/>
        <v>1</v>
      </c>
      <c r="C454" s="41">
        <v>68</v>
      </c>
      <c r="D454" s="88">
        <f t="shared" si="74"/>
        <v>1.4705882352941176E-2</v>
      </c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5"/>
      <c r="AD454" s="85"/>
      <c r="AE454" s="85"/>
      <c r="AF454" s="65" t="s">
        <v>240</v>
      </c>
      <c r="AG454" s="85"/>
      <c r="AH454" s="85"/>
      <c r="AI454" s="85"/>
      <c r="AJ454" s="85"/>
      <c r="AK454" s="85"/>
      <c r="AL454" s="85"/>
      <c r="AM454" s="85"/>
      <c r="AN454" s="85"/>
      <c r="AO454" s="85"/>
      <c r="AP454" s="85"/>
      <c r="AQ454" s="90"/>
      <c r="AR454" s="90"/>
      <c r="AS454" s="90"/>
      <c r="AT454" s="90"/>
      <c r="AU454" s="90"/>
      <c r="AV454" s="90"/>
      <c r="AW454" s="90"/>
      <c r="AX454" s="90"/>
      <c r="AY454" s="90"/>
      <c r="AZ454" s="90"/>
      <c r="BA454" s="90"/>
      <c r="BB454" s="90"/>
      <c r="BC454" s="90"/>
      <c r="BD454" s="90"/>
      <c r="BE454" s="90"/>
      <c r="BF454" s="90"/>
      <c r="BG454" s="90"/>
      <c r="BH454" s="90"/>
      <c r="BI454" s="90"/>
      <c r="BJ454" s="90"/>
      <c r="BK454" s="90"/>
      <c r="BL454" s="90"/>
      <c r="BM454" s="90"/>
      <c r="BN454" s="90"/>
      <c r="BO454" s="90"/>
      <c r="BP454" s="90"/>
      <c r="BQ454" s="90"/>
      <c r="BR454" s="90"/>
      <c r="BS454" s="90"/>
    </row>
    <row r="455" spans="1:71" ht="12.75" x14ac:dyDescent="0.2">
      <c r="A455" s="72" t="s">
        <v>65</v>
      </c>
      <c r="B455" s="42">
        <f t="shared" si="76"/>
        <v>0</v>
      </c>
      <c r="C455" s="41">
        <v>34</v>
      </c>
      <c r="D455" s="88">
        <f t="shared" si="74"/>
        <v>0</v>
      </c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6"/>
      <c r="U455" s="85"/>
      <c r="V455" s="85"/>
      <c r="W455" s="85"/>
      <c r="X455" s="85"/>
      <c r="Y455" s="85"/>
      <c r="Z455" s="85"/>
      <c r="AA455" s="85"/>
      <c r="AB455" s="85"/>
      <c r="AC455" s="85"/>
      <c r="AD455" s="85"/>
      <c r="AE455" s="85"/>
      <c r="AF455" s="85"/>
      <c r="AG455" s="85"/>
      <c r="AH455" s="85"/>
      <c r="AI455" s="85"/>
      <c r="AJ455" s="85"/>
      <c r="AK455" s="85"/>
      <c r="AL455" s="85"/>
      <c r="AM455" s="85"/>
      <c r="AN455" s="85"/>
      <c r="AO455" s="85"/>
      <c r="AP455" s="85"/>
      <c r="AQ455" s="90"/>
      <c r="AR455" s="90"/>
      <c r="AS455" s="90"/>
      <c r="AT455" s="90"/>
      <c r="AU455" s="90"/>
      <c r="AV455" s="90"/>
      <c r="AW455" s="90"/>
      <c r="AX455" s="90"/>
      <c r="AY455" s="90"/>
      <c r="AZ455" s="90"/>
      <c r="BA455" s="90"/>
      <c r="BB455" s="90"/>
      <c r="BC455" s="90"/>
      <c r="BD455" s="90"/>
      <c r="BE455" s="90"/>
      <c r="BF455" s="90"/>
      <c r="BG455" s="90"/>
      <c r="BH455" s="90"/>
      <c r="BI455" s="90"/>
      <c r="BJ455" s="90"/>
      <c r="BK455" s="90"/>
      <c r="BL455" s="90"/>
      <c r="BM455" s="90"/>
      <c r="BN455" s="90"/>
      <c r="BO455" s="90"/>
      <c r="BP455" s="90"/>
      <c r="BQ455" s="90"/>
      <c r="BR455" s="90"/>
      <c r="BS455" s="90"/>
    </row>
    <row r="456" spans="1:71" ht="12.75" x14ac:dyDescent="0.2">
      <c r="A456" s="72" t="s">
        <v>165</v>
      </c>
      <c r="B456" s="42">
        <f t="shared" si="76"/>
        <v>0</v>
      </c>
      <c r="C456" s="41">
        <v>34</v>
      </c>
      <c r="D456" s="88">
        <f t="shared" si="74"/>
        <v>0</v>
      </c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56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5"/>
      <c r="AD456" s="85"/>
      <c r="AE456" s="85"/>
      <c r="AF456" s="85"/>
      <c r="AG456" s="85"/>
      <c r="AH456" s="85"/>
      <c r="AI456" s="85"/>
      <c r="AJ456" s="85"/>
      <c r="AK456" s="85"/>
      <c r="AL456" s="85"/>
      <c r="AM456" s="85"/>
      <c r="AN456" s="85"/>
      <c r="AO456" s="85"/>
      <c r="AP456" s="85"/>
      <c r="AQ456" s="90"/>
      <c r="AR456" s="90"/>
      <c r="AS456" s="90"/>
      <c r="AT456" s="90"/>
      <c r="AU456" s="90"/>
      <c r="AV456" s="90"/>
      <c r="AW456" s="90"/>
      <c r="AX456" s="90"/>
      <c r="AY456" s="90"/>
      <c r="AZ456" s="90"/>
      <c r="BA456" s="90"/>
      <c r="BB456" s="90"/>
      <c r="BC456" s="90"/>
      <c r="BD456" s="90"/>
      <c r="BE456" s="90"/>
      <c r="BF456" s="90"/>
      <c r="BG456" s="90"/>
      <c r="BH456" s="90"/>
      <c r="BI456" s="90"/>
      <c r="BJ456" s="90"/>
      <c r="BK456" s="90"/>
      <c r="BL456" s="90"/>
      <c r="BM456" s="90"/>
      <c r="BN456" s="90"/>
      <c r="BO456" s="90"/>
      <c r="BP456" s="90"/>
      <c r="BQ456" s="90"/>
      <c r="BR456" s="90"/>
      <c r="BS456" s="90"/>
    </row>
    <row r="457" spans="1:71" ht="12.75" x14ac:dyDescent="0.2">
      <c r="A457" s="72" t="s">
        <v>241</v>
      </c>
      <c r="B457" s="42">
        <f t="shared" si="76"/>
        <v>0</v>
      </c>
      <c r="C457" s="41">
        <v>34</v>
      </c>
      <c r="D457" s="88">
        <f t="shared" si="74"/>
        <v>0</v>
      </c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5"/>
      <c r="AD457" s="85"/>
      <c r="AE457" s="85"/>
      <c r="AF457" s="85"/>
      <c r="AG457" s="85"/>
      <c r="AH457" s="85"/>
      <c r="AI457" s="85"/>
      <c r="AJ457" s="32"/>
      <c r="AK457" s="85"/>
      <c r="AL457" s="85"/>
      <c r="AM457" s="85"/>
      <c r="AN457" s="85"/>
      <c r="AO457" s="85"/>
      <c r="AP457" s="85"/>
      <c r="AQ457" s="90"/>
      <c r="AR457" s="90"/>
      <c r="AS457" s="90"/>
      <c r="AT457" s="90"/>
      <c r="AU457" s="90"/>
      <c r="AV457" s="90"/>
      <c r="AW457" s="90"/>
      <c r="AX457" s="90"/>
      <c r="AY457" s="90"/>
      <c r="AZ457" s="90"/>
      <c r="BA457" s="90"/>
      <c r="BB457" s="90"/>
      <c r="BC457" s="90"/>
      <c r="BD457" s="90"/>
      <c r="BE457" s="90"/>
      <c r="BF457" s="90"/>
      <c r="BG457" s="90"/>
      <c r="BH457" s="90"/>
      <c r="BI457" s="90"/>
      <c r="BJ457" s="90"/>
      <c r="BK457" s="90"/>
      <c r="BL457" s="90"/>
      <c r="BM457" s="90"/>
      <c r="BN457" s="90"/>
      <c r="BO457" s="90"/>
      <c r="BP457" s="90"/>
      <c r="BQ457" s="90"/>
      <c r="BR457" s="90"/>
      <c r="BS457" s="90"/>
    </row>
    <row r="458" spans="1:71" ht="12.75" x14ac:dyDescent="0.2">
      <c r="A458" s="73" t="s">
        <v>67</v>
      </c>
      <c r="B458" s="42">
        <f t="shared" si="76"/>
        <v>0</v>
      </c>
      <c r="C458" s="41">
        <v>68</v>
      </c>
      <c r="D458" s="88">
        <f t="shared" si="74"/>
        <v>0</v>
      </c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63"/>
      <c r="Z458" s="85"/>
      <c r="AA458" s="85"/>
      <c r="AB458" s="85"/>
      <c r="AC458" s="85"/>
      <c r="AD458" s="85"/>
      <c r="AE458" s="85"/>
      <c r="AF458" s="85"/>
      <c r="AG458" s="85"/>
      <c r="AH458" s="85"/>
      <c r="AI458" s="85"/>
      <c r="AJ458" s="85"/>
      <c r="AK458" s="85"/>
      <c r="AL458" s="85"/>
      <c r="AM458" s="85"/>
      <c r="AN458" s="85"/>
      <c r="AO458" s="85"/>
      <c r="AP458" s="85"/>
      <c r="AQ458" s="90"/>
      <c r="AR458" s="90"/>
      <c r="AS458" s="90"/>
      <c r="AT458" s="90"/>
      <c r="AU458" s="90"/>
      <c r="AV458" s="90"/>
      <c r="AW458" s="90"/>
      <c r="AX458" s="90"/>
      <c r="AY458" s="90"/>
      <c r="AZ458" s="90"/>
      <c r="BA458" s="90"/>
      <c r="BB458" s="90"/>
      <c r="BC458" s="90"/>
      <c r="BD458" s="90"/>
      <c r="BE458" s="90"/>
      <c r="BF458" s="90"/>
      <c r="BG458" s="90"/>
      <c r="BH458" s="90"/>
      <c r="BI458" s="90"/>
      <c r="BJ458" s="90"/>
      <c r="BK458" s="90"/>
      <c r="BL458" s="90"/>
      <c r="BM458" s="90"/>
      <c r="BN458" s="90"/>
      <c r="BO458" s="90"/>
      <c r="BP458" s="90"/>
      <c r="BQ458" s="90"/>
      <c r="BR458" s="90"/>
      <c r="BS458" s="90"/>
    </row>
    <row r="459" spans="1:71" ht="12.75" x14ac:dyDescent="0.2">
      <c r="A459" s="18" t="s">
        <v>17</v>
      </c>
      <c r="B459" s="94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2"/>
      <c r="T459" s="92"/>
      <c r="U459" s="92"/>
      <c r="V459" s="92"/>
      <c r="W459" s="92"/>
      <c r="X459" s="92"/>
      <c r="Y459" s="92"/>
      <c r="Z459" s="92"/>
      <c r="AA459" s="92"/>
      <c r="AB459" s="92"/>
      <c r="AC459" s="92"/>
      <c r="AD459" s="92"/>
      <c r="AE459" s="92"/>
      <c r="AF459" s="92"/>
      <c r="AG459" s="92"/>
      <c r="AH459" s="92"/>
      <c r="AI459" s="92"/>
      <c r="AJ459" s="92"/>
      <c r="AK459" s="92"/>
      <c r="AL459" s="92"/>
      <c r="AM459" s="92"/>
      <c r="AN459" s="92"/>
      <c r="AO459" s="92"/>
      <c r="AP459" s="93"/>
      <c r="AQ459" s="90"/>
      <c r="AR459" s="90"/>
      <c r="AS459" s="90"/>
      <c r="AT459" s="90"/>
      <c r="AU459" s="90"/>
      <c r="AV459" s="90"/>
      <c r="AW459" s="90"/>
      <c r="AX459" s="90"/>
      <c r="AY459" s="90"/>
      <c r="AZ459" s="90"/>
      <c r="BA459" s="90"/>
      <c r="BB459" s="90"/>
      <c r="BC459" s="90"/>
      <c r="BD459" s="90"/>
      <c r="BE459" s="90"/>
      <c r="BF459" s="90"/>
      <c r="BG459" s="90"/>
      <c r="BH459" s="90"/>
      <c r="BI459" s="90"/>
      <c r="BJ459" s="90"/>
      <c r="BK459" s="90"/>
      <c r="BL459" s="90"/>
      <c r="BM459" s="90"/>
      <c r="BN459" s="90"/>
      <c r="BO459" s="90"/>
      <c r="BP459" s="90"/>
      <c r="BQ459" s="90"/>
      <c r="BR459" s="90"/>
      <c r="BS459" s="90"/>
    </row>
    <row r="460" spans="1:71" ht="12.75" x14ac:dyDescent="0.2">
      <c r="A460" s="98" t="s">
        <v>340</v>
      </c>
      <c r="B460" s="95" t="s">
        <v>18</v>
      </c>
      <c r="C460" s="97" t="s">
        <v>19</v>
      </c>
      <c r="D460" s="95" t="s">
        <v>20</v>
      </c>
      <c r="E460" s="91" t="s">
        <v>21</v>
      </c>
      <c r="F460" s="92"/>
      <c r="G460" s="92"/>
      <c r="H460" s="93"/>
      <c r="I460" s="91" t="s">
        <v>22</v>
      </c>
      <c r="J460" s="92"/>
      <c r="K460" s="92"/>
      <c r="L460" s="93"/>
      <c r="M460" s="91" t="s">
        <v>23</v>
      </c>
      <c r="N460" s="92"/>
      <c r="O460" s="92"/>
      <c r="P460" s="93"/>
      <c r="Q460" s="91" t="s">
        <v>24</v>
      </c>
      <c r="R460" s="92"/>
      <c r="S460" s="92"/>
      <c r="T460" s="93"/>
      <c r="U460" s="91" t="s">
        <v>25</v>
      </c>
      <c r="V460" s="92"/>
      <c r="W460" s="93"/>
      <c r="X460" s="91" t="s">
        <v>26</v>
      </c>
      <c r="Y460" s="92"/>
      <c r="Z460" s="92"/>
      <c r="AA460" s="93"/>
      <c r="AB460" s="91" t="s">
        <v>27</v>
      </c>
      <c r="AC460" s="92"/>
      <c r="AD460" s="93"/>
      <c r="AE460" s="91" t="s">
        <v>28</v>
      </c>
      <c r="AF460" s="92"/>
      <c r="AG460" s="92"/>
      <c r="AH460" s="92"/>
      <c r="AI460" s="93"/>
      <c r="AJ460" s="91" t="s">
        <v>29</v>
      </c>
      <c r="AK460" s="92"/>
      <c r="AL460" s="93"/>
      <c r="AM460" s="91" t="s">
        <v>30</v>
      </c>
      <c r="AN460" s="92"/>
      <c r="AO460" s="92"/>
      <c r="AP460" s="93"/>
      <c r="AQ460" s="90"/>
      <c r="AR460" s="90"/>
      <c r="AS460" s="90"/>
      <c r="AT460" s="90"/>
      <c r="AU460" s="90"/>
      <c r="AV460" s="90"/>
      <c r="AW460" s="90"/>
      <c r="AX460" s="90"/>
      <c r="AY460" s="90"/>
      <c r="AZ460" s="90"/>
      <c r="BA460" s="90"/>
      <c r="BB460" s="90"/>
      <c r="BC460" s="90"/>
      <c r="BD460" s="90"/>
      <c r="BE460" s="90"/>
      <c r="BF460" s="90"/>
      <c r="BG460" s="90"/>
      <c r="BH460" s="90"/>
      <c r="BI460" s="90"/>
      <c r="BJ460" s="90"/>
      <c r="BK460" s="90"/>
      <c r="BL460" s="90"/>
      <c r="BM460" s="90"/>
      <c r="BN460" s="90"/>
      <c r="BO460" s="90"/>
      <c r="BP460" s="90"/>
      <c r="BQ460" s="90"/>
      <c r="BR460" s="90"/>
      <c r="BS460" s="90"/>
    </row>
    <row r="461" spans="1:71" ht="21" x14ac:dyDescent="0.2">
      <c r="A461" s="99"/>
      <c r="B461" s="96"/>
      <c r="C461" s="96"/>
      <c r="D461" s="96"/>
      <c r="E461" s="21" t="s">
        <v>300</v>
      </c>
      <c r="F461" s="23" t="s">
        <v>301</v>
      </c>
      <c r="G461" s="23" t="s">
        <v>302</v>
      </c>
      <c r="H461" s="23" t="s">
        <v>303</v>
      </c>
      <c r="I461" s="23" t="s">
        <v>304</v>
      </c>
      <c r="J461" s="23" t="s">
        <v>305</v>
      </c>
      <c r="K461" s="23" t="s">
        <v>306</v>
      </c>
      <c r="L461" s="23" t="s">
        <v>307</v>
      </c>
      <c r="M461" s="23" t="s">
        <v>308</v>
      </c>
      <c r="N461" s="23" t="s">
        <v>309</v>
      </c>
      <c r="O461" s="23" t="s">
        <v>310</v>
      </c>
      <c r="P461" s="23" t="s">
        <v>311</v>
      </c>
      <c r="Q461" s="23" t="s">
        <v>312</v>
      </c>
      <c r="R461" s="23" t="s">
        <v>313</v>
      </c>
      <c r="S461" s="23" t="s">
        <v>314</v>
      </c>
      <c r="T461" s="23" t="s">
        <v>315</v>
      </c>
      <c r="U461" s="23" t="s">
        <v>316</v>
      </c>
      <c r="V461" s="23" t="s">
        <v>317</v>
      </c>
      <c r="W461" s="23" t="s">
        <v>318</v>
      </c>
      <c r="X461" s="23" t="s">
        <v>319</v>
      </c>
      <c r="Y461" s="23" t="s">
        <v>320</v>
      </c>
      <c r="Z461" s="23" t="s">
        <v>321</v>
      </c>
      <c r="AA461" s="23" t="s">
        <v>322</v>
      </c>
      <c r="AB461" s="23" t="s">
        <v>323</v>
      </c>
      <c r="AC461" s="23" t="s">
        <v>324</v>
      </c>
      <c r="AD461" s="23" t="s">
        <v>325</v>
      </c>
      <c r="AE461" s="23" t="s">
        <v>326</v>
      </c>
      <c r="AF461" s="23" t="s">
        <v>327</v>
      </c>
      <c r="AG461" s="23" t="s">
        <v>328</v>
      </c>
      <c r="AH461" s="23" t="s">
        <v>329</v>
      </c>
      <c r="AI461" s="23" t="s">
        <v>330</v>
      </c>
      <c r="AJ461" s="23" t="s">
        <v>331</v>
      </c>
      <c r="AK461" s="23" t="s">
        <v>332</v>
      </c>
      <c r="AL461" s="23" t="s">
        <v>333</v>
      </c>
      <c r="AM461" s="23">
        <v>35</v>
      </c>
      <c r="AN461" s="23">
        <v>36</v>
      </c>
      <c r="AO461" s="23">
        <v>37</v>
      </c>
      <c r="AP461" s="23">
        <v>38</v>
      </c>
      <c r="AQ461" s="90"/>
      <c r="AR461" s="90"/>
      <c r="AS461" s="90"/>
      <c r="AT461" s="90"/>
      <c r="AU461" s="90"/>
      <c r="AV461" s="90"/>
      <c r="AW461" s="90"/>
      <c r="AX461" s="90"/>
      <c r="AY461" s="90"/>
      <c r="AZ461" s="90"/>
      <c r="BA461" s="90"/>
      <c r="BB461" s="90"/>
      <c r="BC461" s="90"/>
      <c r="BD461" s="90"/>
      <c r="BE461" s="90"/>
      <c r="BF461" s="90"/>
      <c r="BG461" s="90"/>
      <c r="BH461" s="90"/>
      <c r="BI461" s="90"/>
      <c r="BJ461" s="90"/>
      <c r="BK461" s="90"/>
      <c r="BL461" s="90"/>
      <c r="BM461" s="90"/>
      <c r="BN461" s="90"/>
      <c r="BO461" s="90"/>
      <c r="BP461" s="90"/>
      <c r="BQ461" s="90"/>
      <c r="BR461" s="90"/>
      <c r="BS461" s="90"/>
    </row>
    <row r="462" spans="1:71" ht="22.5" x14ac:dyDescent="0.2">
      <c r="A462" s="40" t="s">
        <v>31</v>
      </c>
      <c r="B462" s="26">
        <f t="shared" ref="B462:B469" si="77">COUNTA(E462:AP462)</f>
        <v>5</v>
      </c>
      <c r="C462" s="27">
        <v>102</v>
      </c>
      <c r="D462" s="28">
        <f t="shared" ref="D462:D470" si="78">B462/C462</f>
        <v>4.9019607843137254E-2</v>
      </c>
      <c r="E462" s="29"/>
      <c r="F462" s="66"/>
      <c r="G462" s="31" t="s">
        <v>255</v>
      </c>
      <c r="H462" s="29"/>
      <c r="I462" s="60"/>
      <c r="J462" s="29"/>
      <c r="K462" s="29"/>
      <c r="L462" s="43"/>
      <c r="M462" s="43"/>
      <c r="N462" s="29"/>
      <c r="O462" s="29"/>
      <c r="P462" s="29"/>
      <c r="Q462" s="31" t="s">
        <v>229</v>
      </c>
      <c r="R462" s="29"/>
      <c r="S462" s="43"/>
      <c r="T462" s="29"/>
      <c r="U462" s="29"/>
      <c r="V462" s="29"/>
      <c r="W462" s="29"/>
      <c r="X462" s="29"/>
      <c r="Y462" s="29"/>
      <c r="Z462" s="29"/>
      <c r="AA462" s="31" t="s">
        <v>256</v>
      </c>
      <c r="AB462" s="29"/>
      <c r="AC462" s="29"/>
      <c r="AD462" s="29"/>
      <c r="AE462" s="29"/>
      <c r="AF462" s="31" t="s">
        <v>257</v>
      </c>
      <c r="AG462" s="29"/>
      <c r="AH462" s="29"/>
      <c r="AI462" s="29"/>
      <c r="AJ462" s="29"/>
      <c r="AK462" s="31" t="s">
        <v>46</v>
      </c>
      <c r="AL462" s="29"/>
      <c r="AM462" s="29"/>
      <c r="AN462" s="29"/>
      <c r="AO462" s="29"/>
      <c r="AP462" s="29"/>
      <c r="AQ462" s="90"/>
      <c r="AR462" s="90"/>
      <c r="AS462" s="90"/>
      <c r="AT462" s="90"/>
      <c r="AU462" s="90"/>
      <c r="AV462" s="90"/>
      <c r="AW462" s="90"/>
      <c r="AX462" s="90"/>
      <c r="AY462" s="90"/>
      <c r="AZ462" s="90"/>
      <c r="BA462" s="90"/>
      <c r="BB462" s="90"/>
      <c r="BC462" s="90"/>
      <c r="BD462" s="90"/>
      <c r="BE462" s="90"/>
      <c r="BF462" s="90"/>
      <c r="BG462" s="90"/>
      <c r="BH462" s="90"/>
      <c r="BI462" s="90"/>
      <c r="BJ462" s="90"/>
      <c r="BK462" s="90"/>
      <c r="BL462" s="90"/>
      <c r="BM462" s="90"/>
      <c r="BN462" s="90"/>
      <c r="BO462" s="90"/>
      <c r="BP462" s="90"/>
      <c r="BQ462" s="90"/>
      <c r="BR462" s="90"/>
      <c r="BS462" s="90"/>
    </row>
    <row r="463" spans="1:71" ht="12.75" x14ac:dyDescent="0.2">
      <c r="A463" s="45" t="s">
        <v>141</v>
      </c>
      <c r="B463" s="26">
        <f t="shared" si="77"/>
        <v>2</v>
      </c>
      <c r="C463" s="27">
        <v>102</v>
      </c>
      <c r="D463" s="28">
        <f t="shared" si="78"/>
        <v>1.9607843137254902E-2</v>
      </c>
      <c r="E463" s="29"/>
      <c r="F463" s="66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31" t="s">
        <v>258</v>
      </c>
      <c r="V463" s="29"/>
      <c r="W463" s="29"/>
      <c r="X463" s="29"/>
      <c r="Y463" s="29"/>
      <c r="Z463" s="29"/>
      <c r="AA463" s="29"/>
      <c r="AB463" s="29"/>
      <c r="AC463" s="29"/>
      <c r="AD463" s="29"/>
      <c r="AE463" s="29"/>
      <c r="AF463" s="29"/>
      <c r="AG463" s="29"/>
      <c r="AH463" s="31" t="s">
        <v>184</v>
      </c>
      <c r="AI463" s="66"/>
      <c r="AJ463" s="29"/>
      <c r="AK463" s="29"/>
      <c r="AL463" s="29"/>
      <c r="AM463" s="29"/>
      <c r="AN463" s="29"/>
      <c r="AO463" s="29"/>
      <c r="AP463" s="29"/>
      <c r="AQ463" s="90"/>
      <c r="AR463" s="90"/>
      <c r="AS463" s="90"/>
      <c r="AT463" s="90"/>
      <c r="AU463" s="90"/>
      <c r="AV463" s="90"/>
      <c r="AW463" s="90"/>
      <c r="AX463" s="90"/>
      <c r="AY463" s="90"/>
      <c r="AZ463" s="90"/>
      <c r="BA463" s="90"/>
      <c r="BB463" s="90"/>
      <c r="BC463" s="90"/>
      <c r="BD463" s="90"/>
      <c r="BE463" s="90"/>
      <c r="BF463" s="90"/>
      <c r="BG463" s="90"/>
      <c r="BH463" s="90"/>
      <c r="BI463" s="90"/>
      <c r="BJ463" s="90"/>
      <c r="BK463" s="90"/>
      <c r="BL463" s="90"/>
      <c r="BM463" s="90"/>
      <c r="BN463" s="90"/>
      <c r="BO463" s="90"/>
      <c r="BP463" s="90"/>
      <c r="BQ463" s="90"/>
      <c r="BR463" s="90"/>
      <c r="BS463" s="90"/>
    </row>
    <row r="464" spans="1:71" ht="12.75" x14ac:dyDescent="0.2">
      <c r="A464" s="45" t="s">
        <v>144</v>
      </c>
      <c r="B464" s="26">
        <f t="shared" si="77"/>
        <v>10</v>
      </c>
      <c r="C464" s="27">
        <v>102</v>
      </c>
      <c r="D464" s="28">
        <f t="shared" si="78"/>
        <v>9.8039215686274508E-2</v>
      </c>
      <c r="E464" s="29"/>
      <c r="F464" s="29"/>
      <c r="G464" s="31" t="s">
        <v>259</v>
      </c>
      <c r="H464" s="33"/>
      <c r="I464" s="29"/>
      <c r="J464" s="31" t="s">
        <v>260</v>
      </c>
      <c r="K464" s="29"/>
      <c r="L464" s="29"/>
      <c r="M464" s="29"/>
      <c r="N464" s="31" t="s">
        <v>223</v>
      </c>
      <c r="O464" s="62"/>
      <c r="P464" s="29"/>
      <c r="Q464" s="31" t="s">
        <v>232</v>
      </c>
      <c r="R464" s="62"/>
      <c r="S464" s="29"/>
      <c r="T464" s="31" t="s">
        <v>130</v>
      </c>
      <c r="U464" s="31" t="s">
        <v>122</v>
      </c>
      <c r="V464" s="29"/>
      <c r="W464" s="29"/>
      <c r="X464" s="29"/>
      <c r="Y464" s="31" t="s">
        <v>160</v>
      </c>
      <c r="Z464" s="29"/>
      <c r="AA464" s="29"/>
      <c r="AB464" s="29"/>
      <c r="AC464" s="31" t="s">
        <v>74</v>
      </c>
      <c r="AD464" s="29"/>
      <c r="AE464" s="31" t="s">
        <v>261</v>
      </c>
      <c r="AF464" s="29"/>
      <c r="AG464" s="29"/>
      <c r="AH464" s="29"/>
      <c r="AI464" s="29"/>
      <c r="AJ464" s="29"/>
      <c r="AK464" s="29"/>
      <c r="AL464" s="31" t="s">
        <v>132</v>
      </c>
      <c r="AM464" s="29"/>
      <c r="AN464" s="29"/>
      <c r="AO464" s="29"/>
      <c r="AP464" s="29"/>
      <c r="AQ464" s="90"/>
      <c r="AR464" s="90"/>
      <c r="AS464" s="90"/>
      <c r="AT464" s="90"/>
      <c r="AU464" s="90"/>
      <c r="AV464" s="90"/>
      <c r="AW464" s="90"/>
      <c r="AX464" s="90"/>
      <c r="AY464" s="90"/>
      <c r="AZ464" s="90"/>
      <c r="BA464" s="90"/>
      <c r="BB464" s="90"/>
      <c r="BC464" s="90"/>
      <c r="BD464" s="90"/>
      <c r="BE464" s="90"/>
      <c r="BF464" s="90"/>
      <c r="BG464" s="90"/>
      <c r="BH464" s="90"/>
      <c r="BI464" s="90"/>
      <c r="BJ464" s="90"/>
      <c r="BK464" s="90"/>
      <c r="BL464" s="90"/>
      <c r="BM464" s="90"/>
      <c r="BN464" s="90"/>
      <c r="BO464" s="90"/>
      <c r="BP464" s="90"/>
      <c r="BQ464" s="90"/>
      <c r="BR464" s="90"/>
      <c r="BS464" s="90"/>
    </row>
    <row r="465" spans="1:71" ht="12.75" x14ac:dyDescent="0.2">
      <c r="A465" s="45" t="s">
        <v>192</v>
      </c>
      <c r="B465" s="26">
        <f t="shared" si="77"/>
        <v>6</v>
      </c>
      <c r="C465" s="27">
        <v>102</v>
      </c>
      <c r="D465" s="28">
        <f t="shared" si="78"/>
        <v>5.8823529411764705E-2</v>
      </c>
      <c r="E465" s="29"/>
      <c r="F465" s="29"/>
      <c r="G465" s="29"/>
      <c r="H465" s="29"/>
      <c r="I465" s="29"/>
      <c r="J465" s="29"/>
      <c r="K465" s="29"/>
      <c r="L465" s="31" t="s">
        <v>134</v>
      </c>
      <c r="M465" s="29"/>
      <c r="N465" s="29"/>
      <c r="O465" s="29"/>
      <c r="P465" s="29"/>
      <c r="Q465" s="31" t="s">
        <v>262</v>
      </c>
      <c r="R465" s="29"/>
      <c r="S465" s="29"/>
      <c r="T465" s="29"/>
      <c r="U465" s="29"/>
      <c r="V465" s="31" t="s">
        <v>193</v>
      </c>
      <c r="W465" s="33"/>
      <c r="X465" s="29"/>
      <c r="Y465" s="29"/>
      <c r="Z465" s="29"/>
      <c r="AA465" s="29"/>
      <c r="AB465" s="31" t="s">
        <v>181</v>
      </c>
      <c r="AC465" s="29"/>
      <c r="AD465" s="29"/>
      <c r="AE465" s="29"/>
      <c r="AF465" s="29"/>
      <c r="AG465" s="31" t="s">
        <v>263</v>
      </c>
      <c r="AH465" s="29"/>
      <c r="AI465" s="29"/>
      <c r="AJ465" s="29"/>
      <c r="AK465" s="29"/>
      <c r="AL465" s="31" t="s">
        <v>253</v>
      </c>
      <c r="AM465" s="29"/>
      <c r="AN465" s="29"/>
      <c r="AO465" s="29"/>
      <c r="AP465" s="29"/>
      <c r="AQ465" s="90"/>
      <c r="AR465" s="90"/>
      <c r="AS465" s="90"/>
      <c r="AT465" s="90"/>
      <c r="AU465" s="90"/>
      <c r="AV465" s="90"/>
      <c r="AW465" s="90"/>
      <c r="AX465" s="90"/>
      <c r="AY465" s="90"/>
      <c r="AZ465" s="90"/>
      <c r="BA465" s="90"/>
      <c r="BB465" s="90"/>
      <c r="BC465" s="90"/>
      <c r="BD465" s="90"/>
      <c r="BE465" s="90"/>
      <c r="BF465" s="90"/>
      <c r="BG465" s="90"/>
      <c r="BH465" s="90"/>
      <c r="BI465" s="90"/>
      <c r="BJ465" s="90"/>
      <c r="BK465" s="90"/>
      <c r="BL465" s="90"/>
      <c r="BM465" s="90"/>
      <c r="BN465" s="90"/>
      <c r="BO465" s="90"/>
      <c r="BP465" s="90"/>
      <c r="BQ465" s="90"/>
      <c r="BR465" s="90"/>
      <c r="BS465" s="90"/>
    </row>
    <row r="466" spans="1:71" ht="12.75" x14ac:dyDescent="0.2">
      <c r="A466" s="45" t="s">
        <v>194</v>
      </c>
      <c r="B466" s="26">
        <f t="shared" si="77"/>
        <v>6</v>
      </c>
      <c r="C466" s="27">
        <v>68</v>
      </c>
      <c r="D466" s="28">
        <f t="shared" si="78"/>
        <v>8.8235294117647065E-2</v>
      </c>
      <c r="E466" s="29"/>
      <c r="F466" s="29"/>
      <c r="G466" s="29"/>
      <c r="H466" s="29"/>
      <c r="I466" s="29"/>
      <c r="J466" s="29"/>
      <c r="K466" s="29"/>
      <c r="L466" s="31" t="s">
        <v>264</v>
      </c>
      <c r="M466" s="29"/>
      <c r="N466" s="29"/>
      <c r="O466" s="29"/>
      <c r="P466" s="29"/>
      <c r="Q466" s="29"/>
      <c r="R466" s="31" t="s">
        <v>147</v>
      </c>
      <c r="S466" s="29"/>
      <c r="T466" s="29"/>
      <c r="U466" s="29"/>
      <c r="V466" s="29"/>
      <c r="W466" s="31" t="s">
        <v>107</v>
      </c>
      <c r="X466" s="29"/>
      <c r="Y466" s="29"/>
      <c r="Z466" s="29"/>
      <c r="AA466" s="29"/>
      <c r="AB466" s="31" t="s">
        <v>265</v>
      </c>
      <c r="AC466" s="29"/>
      <c r="AD466" s="29"/>
      <c r="AE466" s="29"/>
      <c r="AF466" s="29"/>
      <c r="AG466" s="29"/>
      <c r="AH466" s="29"/>
      <c r="AI466" s="31" t="s">
        <v>266</v>
      </c>
      <c r="AJ466" s="29"/>
      <c r="AK466" s="29"/>
      <c r="AL466" s="31" t="s">
        <v>267</v>
      </c>
      <c r="AM466" s="29"/>
      <c r="AN466" s="29"/>
      <c r="AO466" s="29"/>
      <c r="AP466" s="29"/>
      <c r="AQ466" s="90"/>
      <c r="AR466" s="90"/>
      <c r="AS466" s="90"/>
      <c r="AT466" s="90"/>
      <c r="AU466" s="90"/>
      <c r="AV466" s="90"/>
      <c r="AW466" s="90"/>
      <c r="AX466" s="90"/>
      <c r="AY466" s="90"/>
      <c r="AZ466" s="90"/>
      <c r="BA466" s="90"/>
      <c r="BB466" s="90"/>
      <c r="BC466" s="90"/>
      <c r="BD466" s="90"/>
      <c r="BE466" s="90"/>
      <c r="BF466" s="90"/>
      <c r="BG466" s="90"/>
      <c r="BH466" s="90"/>
      <c r="BI466" s="90"/>
      <c r="BJ466" s="90"/>
      <c r="BK466" s="90"/>
      <c r="BL466" s="90"/>
      <c r="BM466" s="90"/>
      <c r="BN466" s="90"/>
      <c r="BO466" s="90"/>
      <c r="BP466" s="90"/>
      <c r="BQ466" s="90"/>
      <c r="BR466" s="90"/>
      <c r="BS466" s="90"/>
    </row>
    <row r="467" spans="1:71" ht="12.75" x14ac:dyDescent="0.2">
      <c r="A467" s="45" t="s">
        <v>197</v>
      </c>
      <c r="B467" s="26">
        <f t="shared" si="77"/>
        <v>1</v>
      </c>
      <c r="C467" s="27">
        <v>34</v>
      </c>
      <c r="D467" s="28">
        <f t="shared" si="78"/>
        <v>2.9411764705882353E-2</v>
      </c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  <c r="AA467" s="29"/>
      <c r="AB467" s="29"/>
      <c r="AC467" s="29"/>
      <c r="AD467" s="29"/>
      <c r="AE467" s="29"/>
      <c r="AF467" s="29"/>
      <c r="AG467" s="29"/>
      <c r="AH467" s="29"/>
      <c r="AI467" s="29"/>
      <c r="AJ467" s="29"/>
      <c r="AK467" s="31" t="s">
        <v>202</v>
      </c>
      <c r="AL467" s="29"/>
      <c r="AM467" s="29"/>
      <c r="AN467" s="29"/>
      <c r="AO467" s="29"/>
      <c r="AP467" s="29"/>
      <c r="AQ467" s="90"/>
      <c r="AR467" s="90"/>
      <c r="AS467" s="90"/>
      <c r="AT467" s="90"/>
      <c r="AU467" s="90"/>
      <c r="AV467" s="90"/>
      <c r="AW467" s="90"/>
      <c r="AX467" s="90"/>
      <c r="AY467" s="90"/>
      <c r="AZ467" s="90"/>
      <c r="BA467" s="90"/>
      <c r="BB467" s="90"/>
      <c r="BC467" s="90"/>
      <c r="BD467" s="90"/>
      <c r="BE467" s="90"/>
      <c r="BF467" s="90"/>
      <c r="BG467" s="90"/>
      <c r="BH467" s="90"/>
      <c r="BI467" s="90"/>
      <c r="BJ467" s="90"/>
      <c r="BK467" s="90"/>
      <c r="BL467" s="90"/>
      <c r="BM467" s="90"/>
      <c r="BN467" s="90"/>
      <c r="BO467" s="90"/>
      <c r="BP467" s="90"/>
      <c r="BQ467" s="90"/>
      <c r="BR467" s="90"/>
      <c r="BS467" s="90"/>
    </row>
    <row r="468" spans="1:71" ht="12.75" x14ac:dyDescent="0.2">
      <c r="A468" s="45" t="s">
        <v>200</v>
      </c>
      <c r="B468" s="26">
        <f t="shared" si="77"/>
        <v>2</v>
      </c>
      <c r="C468" s="27">
        <v>34</v>
      </c>
      <c r="D468" s="28">
        <f t="shared" si="78"/>
        <v>5.8823529411764705E-2</v>
      </c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31" t="s">
        <v>178</v>
      </c>
      <c r="T468" s="29"/>
      <c r="U468" s="29"/>
      <c r="V468" s="29"/>
      <c r="W468" s="29"/>
      <c r="X468" s="31" t="s">
        <v>224</v>
      </c>
      <c r="Y468" s="29"/>
      <c r="Z468" s="29"/>
      <c r="AA468" s="29"/>
      <c r="AB468" s="29"/>
      <c r="AC468" s="29"/>
      <c r="AD468" s="29"/>
      <c r="AE468" s="29"/>
      <c r="AF468" s="29"/>
      <c r="AG468" s="29"/>
      <c r="AH468" s="29"/>
      <c r="AI468" s="29"/>
      <c r="AJ468" s="29"/>
      <c r="AK468" s="29"/>
      <c r="AL468" s="29"/>
      <c r="AM468" s="29"/>
      <c r="AN468" s="29"/>
      <c r="AO468" s="29"/>
      <c r="AP468" s="29"/>
      <c r="AQ468" s="90"/>
      <c r="AR468" s="90"/>
      <c r="AS468" s="90"/>
      <c r="AT468" s="90"/>
      <c r="AU468" s="90"/>
      <c r="AV468" s="90"/>
      <c r="AW468" s="90"/>
      <c r="AX468" s="90"/>
      <c r="AY468" s="90"/>
      <c r="AZ468" s="90"/>
      <c r="BA468" s="90"/>
      <c r="BB468" s="90"/>
      <c r="BC468" s="90"/>
      <c r="BD468" s="90"/>
      <c r="BE468" s="90"/>
      <c r="BF468" s="90"/>
      <c r="BG468" s="90"/>
      <c r="BH468" s="90"/>
      <c r="BI468" s="90"/>
      <c r="BJ468" s="90"/>
      <c r="BK468" s="90"/>
      <c r="BL468" s="90"/>
      <c r="BM468" s="90"/>
      <c r="BN468" s="90"/>
      <c r="BO468" s="90"/>
      <c r="BP468" s="90"/>
      <c r="BQ468" s="90"/>
      <c r="BR468" s="90"/>
      <c r="BS468" s="90"/>
    </row>
    <row r="469" spans="1:71" ht="12.75" x14ac:dyDescent="0.2">
      <c r="A469" s="45" t="s">
        <v>156</v>
      </c>
      <c r="B469" s="26">
        <f t="shared" si="77"/>
        <v>0</v>
      </c>
      <c r="C469" s="41">
        <v>85</v>
      </c>
      <c r="D469" s="28">
        <f t="shared" si="78"/>
        <v>0</v>
      </c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90"/>
      <c r="AR469" s="90"/>
      <c r="AS469" s="90"/>
      <c r="AT469" s="90"/>
      <c r="AU469" s="90"/>
      <c r="AV469" s="90"/>
      <c r="AW469" s="90"/>
      <c r="AX469" s="90"/>
      <c r="AY469" s="90"/>
      <c r="AZ469" s="90"/>
      <c r="BA469" s="90"/>
      <c r="BB469" s="90"/>
      <c r="BC469" s="90"/>
      <c r="BD469" s="90"/>
      <c r="BE469" s="90"/>
      <c r="BF469" s="90"/>
      <c r="BG469" s="90"/>
      <c r="BH469" s="90"/>
      <c r="BI469" s="90"/>
      <c r="BJ469" s="90"/>
      <c r="BK469" s="90"/>
      <c r="BL469" s="90"/>
      <c r="BM469" s="90"/>
      <c r="BN469" s="90"/>
      <c r="BO469" s="90"/>
      <c r="BP469" s="90"/>
      <c r="BQ469" s="90"/>
      <c r="BR469" s="90"/>
      <c r="BS469" s="90"/>
    </row>
    <row r="470" spans="1:71" ht="12.75" x14ac:dyDescent="0.2">
      <c r="A470" s="45" t="s">
        <v>234</v>
      </c>
      <c r="B470" s="42">
        <v>1</v>
      </c>
      <c r="C470" s="27">
        <v>34</v>
      </c>
      <c r="D470" s="28">
        <f t="shared" si="78"/>
        <v>2.9411764705882353E-2</v>
      </c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31" t="s">
        <v>268</v>
      </c>
      <c r="R470" s="29"/>
      <c r="S470" s="29"/>
      <c r="T470" s="29"/>
      <c r="U470" s="29"/>
      <c r="V470" s="29"/>
      <c r="W470" s="29"/>
      <c r="X470" s="29"/>
      <c r="Y470" s="29"/>
      <c r="Z470" s="29"/>
      <c r="AA470" s="29"/>
      <c r="AB470" s="29"/>
      <c r="AC470" s="29"/>
      <c r="AD470" s="29"/>
      <c r="AE470" s="29"/>
      <c r="AF470" s="29"/>
      <c r="AG470" s="29"/>
      <c r="AH470" s="29"/>
      <c r="AI470" s="29"/>
      <c r="AJ470" s="29"/>
      <c r="AK470" s="29"/>
      <c r="AL470" s="29"/>
      <c r="AM470" s="29"/>
      <c r="AN470" s="29"/>
      <c r="AO470" s="29"/>
      <c r="AP470" s="29"/>
      <c r="AQ470" s="90"/>
      <c r="AR470" s="90"/>
      <c r="AS470" s="90"/>
      <c r="AT470" s="90"/>
      <c r="AU470" s="90"/>
      <c r="AV470" s="90"/>
      <c r="AW470" s="90"/>
      <c r="AX470" s="90"/>
      <c r="AY470" s="90"/>
      <c r="AZ470" s="90"/>
      <c r="BA470" s="90"/>
      <c r="BB470" s="90"/>
      <c r="BC470" s="90"/>
      <c r="BD470" s="90"/>
      <c r="BE470" s="90"/>
      <c r="BF470" s="90"/>
      <c r="BG470" s="90"/>
      <c r="BH470" s="90"/>
      <c r="BI470" s="90"/>
      <c r="BJ470" s="90"/>
      <c r="BK470" s="90"/>
      <c r="BL470" s="90"/>
      <c r="BM470" s="90"/>
      <c r="BN470" s="90"/>
      <c r="BO470" s="90"/>
      <c r="BP470" s="90"/>
      <c r="BQ470" s="90"/>
      <c r="BR470" s="90"/>
      <c r="BS470" s="90"/>
    </row>
    <row r="471" spans="1:71" ht="12.75" x14ac:dyDescent="0.2">
      <c r="A471" s="57" t="s">
        <v>159</v>
      </c>
      <c r="B471" s="42">
        <v>1</v>
      </c>
      <c r="C471" s="41">
        <v>68</v>
      </c>
      <c r="D471" s="88">
        <v>0.01</v>
      </c>
      <c r="E471" s="29"/>
      <c r="F471" s="29"/>
      <c r="G471" s="29"/>
      <c r="H471" s="29"/>
      <c r="I471" s="29"/>
      <c r="J471" s="29"/>
      <c r="K471" s="62"/>
      <c r="L471" s="31" t="s">
        <v>269</v>
      </c>
      <c r="M471" s="29"/>
      <c r="N471" s="29"/>
      <c r="O471" s="29"/>
      <c r="P471" s="29"/>
      <c r="Q471" s="29"/>
      <c r="R471" s="29"/>
      <c r="S471" s="29"/>
      <c r="T471" s="31" t="s">
        <v>270</v>
      </c>
      <c r="U471" s="29"/>
      <c r="V471" s="29"/>
      <c r="W471" s="33"/>
      <c r="X471" s="29"/>
      <c r="Y471" s="29"/>
      <c r="Z471" s="29"/>
      <c r="AA471" s="29"/>
      <c r="AB471" s="29"/>
      <c r="AC471" s="29"/>
      <c r="AD471" s="29"/>
      <c r="AE471" s="31" t="s">
        <v>151</v>
      </c>
      <c r="AF471" s="29"/>
      <c r="AG471" s="29"/>
      <c r="AH471" s="29"/>
      <c r="AI471" s="29"/>
      <c r="AJ471" s="29"/>
      <c r="AK471" s="29"/>
      <c r="AL471" s="29"/>
      <c r="AM471" s="29"/>
      <c r="AN471" s="29"/>
      <c r="AO471" s="29"/>
      <c r="AP471" s="29"/>
      <c r="AQ471" s="90"/>
      <c r="AR471" s="90"/>
      <c r="AS471" s="90"/>
      <c r="AT471" s="90"/>
      <c r="AU471" s="90"/>
      <c r="AV471" s="90"/>
      <c r="AW471" s="90"/>
      <c r="AX471" s="90"/>
      <c r="AY471" s="90"/>
      <c r="AZ471" s="90"/>
      <c r="BA471" s="90"/>
      <c r="BB471" s="90"/>
      <c r="BC471" s="90"/>
      <c r="BD471" s="90"/>
      <c r="BE471" s="90"/>
      <c r="BF471" s="90"/>
      <c r="BG471" s="90"/>
      <c r="BH471" s="90"/>
      <c r="BI471" s="90"/>
      <c r="BJ471" s="90"/>
      <c r="BK471" s="90"/>
      <c r="BL471" s="90"/>
      <c r="BM471" s="90"/>
      <c r="BN471" s="90"/>
      <c r="BO471" s="90"/>
      <c r="BP471" s="90"/>
      <c r="BQ471" s="90"/>
      <c r="BR471" s="90"/>
      <c r="BS471" s="90"/>
    </row>
    <row r="472" spans="1:71" ht="12.75" x14ac:dyDescent="0.2">
      <c r="A472" s="45" t="s">
        <v>203</v>
      </c>
      <c r="B472" s="26">
        <f t="shared" ref="B472:B477" si="79">COUNTA(E472:AP472)</f>
        <v>3</v>
      </c>
      <c r="C472" s="27">
        <v>102</v>
      </c>
      <c r="D472" s="28">
        <f t="shared" ref="D472:D477" si="80">B472/C472</f>
        <v>2.9411764705882353E-2</v>
      </c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31" t="s">
        <v>271</v>
      </c>
      <c r="P472" s="29"/>
      <c r="Q472" s="29"/>
      <c r="R472" s="29"/>
      <c r="S472" s="29"/>
      <c r="T472" s="29"/>
      <c r="U472" s="29"/>
      <c r="V472" s="29"/>
      <c r="W472" s="31" t="s">
        <v>272</v>
      </c>
      <c r="X472" s="29"/>
      <c r="Y472" s="29"/>
      <c r="Z472" s="29"/>
      <c r="AA472" s="29"/>
      <c r="AB472" s="29"/>
      <c r="AC472" s="29"/>
      <c r="AD472" s="29"/>
      <c r="AE472" s="29"/>
      <c r="AF472" s="29"/>
      <c r="AG472" s="29"/>
      <c r="AH472" s="29"/>
      <c r="AI472" s="29"/>
      <c r="AJ472" s="31" t="s">
        <v>273</v>
      </c>
      <c r="AK472" s="29"/>
      <c r="AL472" s="29"/>
      <c r="AM472" s="29"/>
      <c r="AN472" s="29"/>
      <c r="AO472" s="29"/>
      <c r="AP472" s="29"/>
      <c r="AQ472" s="90"/>
      <c r="AR472" s="90"/>
      <c r="AS472" s="90"/>
      <c r="AT472" s="90"/>
      <c r="AU472" s="90"/>
      <c r="AV472" s="90"/>
      <c r="AW472" s="90"/>
      <c r="AX472" s="90"/>
      <c r="AY472" s="90"/>
      <c r="AZ472" s="90"/>
      <c r="BA472" s="90"/>
      <c r="BB472" s="90"/>
      <c r="BC472" s="90"/>
      <c r="BD472" s="90"/>
      <c r="BE472" s="90"/>
      <c r="BF472" s="90"/>
      <c r="BG472" s="90"/>
      <c r="BH472" s="90"/>
      <c r="BI472" s="90"/>
      <c r="BJ472" s="90"/>
      <c r="BK472" s="90"/>
      <c r="BL472" s="90"/>
      <c r="BM472" s="90"/>
      <c r="BN472" s="90"/>
      <c r="BO472" s="90"/>
      <c r="BP472" s="90"/>
      <c r="BQ472" s="90"/>
      <c r="BR472" s="90"/>
      <c r="BS472" s="90"/>
    </row>
    <row r="473" spans="1:71" ht="12.75" x14ac:dyDescent="0.2">
      <c r="A473" s="50" t="s">
        <v>238</v>
      </c>
      <c r="B473" s="26">
        <f t="shared" si="79"/>
        <v>4</v>
      </c>
      <c r="C473" s="27">
        <v>68</v>
      </c>
      <c r="D473" s="28">
        <f t="shared" si="80"/>
        <v>5.8823529411764705E-2</v>
      </c>
      <c r="E473" s="29"/>
      <c r="F473" s="29"/>
      <c r="G473" s="31" t="s">
        <v>119</v>
      </c>
      <c r="H473" s="29"/>
      <c r="I473" s="29"/>
      <c r="J473" s="29"/>
      <c r="K473" s="29"/>
      <c r="L473" s="29"/>
      <c r="M473" s="29"/>
      <c r="N473" s="31" t="s">
        <v>274</v>
      </c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31" t="s">
        <v>275</v>
      </c>
      <c r="AB473" s="29"/>
      <c r="AC473" s="29"/>
      <c r="AD473" s="29"/>
      <c r="AE473" s="29"/>
      <c r="AF473" s="29"/>
      <c r="AG473" s="29"/>
      <c r="AH473" s="29"/>
      <c r="AI473" s="29"/>
      <c r="AJ473" s="29"/>
      <c r="AK473" s="31" t="s">
        <v>76</v>
      </c>
      <c r="AL473" s="29"/>
      <c r="AM473" s="29"/>
      <c r="AN473" s="29"/>
      <c r="AO473" s="29"/>
      <c r="AP473" s="29"/>
      <c r="AQ473" s="90"/>
      <c r="AR473" s="90"/>
      <c r="AS473" s="90"/>
      <c r="AT473" s="90"/>
      <c r="AU473" s="90"/>
      <c r="AV473" s="90"/>
      <c r="AW473" s="90"/>
      <c r="AX473" s="90"/>
      <c r="AY473" s="90"/>
      <c r="AZ473" s="90"/>
      <c r="BA473" s="90"/>
      <c r="BB473" s="90"/>
      <c r="BC473" s="90"/>
      <c r="BD473" s="90"/>
      <c r="BE473" s="90"/>
      <c r="BF473" s="90"/>
      <c r="BG473" s="90"/>
      <c r="BH473" s="90"/>
      <c r="BI473" s="90"/>
      <c r="BJ473" s="90"/>
      <c r="BK473" s="90"/>
      <c r="BL473" s="90"/>
      <c r="BM473" s="90"/>
      <c r="BN473" s="90"/>
      <c r="BO473" s="90"/>
      <c r="BP473" s="90"/>
      <c r="BQ473" s="90"/>
      <c r="BR473" s="90"/>
      <c r="BS473" s="90"/>
    </row>
    <row r="474" spans="1:71" ht="12.75" x14ac:dyDescent="0.2">
      <c r="A474" s="72" t="s">
        <v>163</v>
      </c>
      <c r="B474" s="26">
        <f t="shared" si="79"/>
        <v>0</v>
      </c>
      <c r="C474" s="27">
        <v>68</v>
      </c>
      <c r="D474" s="28">
        <f t="shared" si="80"/>
        <v>0</v>
      </c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  <c r="AA474" s="29"/>
      <c r="AB474" s="29"/>
      <c r="AC474" s="29"/>
      <c r="AD474" s="29"/>
      <c r="AE474" s="29"/>
      <c r="AF474" s="29"/>
      <c r="AG474" s="29"/>
      <c r="AH474" s="29"/>
      <c r="AI474" s="29"/>
      <c r="AJ474" s="29"/>
      <c r="AK474" s="29"/>
      <c r="AL474" s="29"/>
      <c r="AM474" s="29"/>
      <c r="AN474" s="29"/>
      <c r="AO474" s="29"/>
      <c r="AP474" s="29"/>
      <c r="AQ474" s="90"/>
      <c r="AR474" s="90"/>
      <c r="AS474" s="90"/>
      <c r="AT474" s="90"/>
      <c r="AU474" s="90"/>
      <c r="AV474" s="90"/>
      <c r="AW474" s="90"/>
      <c r="AX474" s="90"/>
      <c r="AY474" s="90"/>
      <c r="AZ474" s="90"/>
      <c r="BA474" s="90"/>
      <c r="BB474" s="90"/>
      <c r="BC474" s="90"/>
      <c r="BD474" s="90"/>
      <c r="BE474" s="90"/>
      <c r="BF474" s="90"/>
      <c r="BG474" s="90"/>
      <c r="BH474" s="90"/>
      <c r="BI474" s="90"/>
      <c r="BJ474" s="90"/>
      <c r="BK474" s="90"/>
      <c r="BL474" s="90"/>
      <c r="BM474" s="90"/>
      <c r="BN474" s="90"/>
      <c r="BO474" s="90"/>
      <c r="BP474" s="90"/>
      <c r="BQ474" s="90"/>
      <c r="BR474" s="90"/>
      <c r="BS474" s="90"/>
    </row>
    <row r="475" spans="1:71" ht="12.75" x14ac:dyDescent="0.2">
      <c r="A475" s="72" t="s">
        <v>165</v>
      </c>
      <c r="B475" s="26">
        <f t="shared" si="79"/>
        <v>0</v>
      </c>
      <c r="C475" s="27">
        <v>34</v>
      </c>
      <c r="D475" s="28">
        <f t="shared" si="80"/>
        <v>0</v>
      </c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  <c r="AA475" s="29"/>
      <c r="AB475" s="29"/>
      <c r="AC475" s="29"/>
      <c r="AD475" s="29"/>
      <c r="AE475" s="29"/>
      <c r="AF475" s="29"/>
      <c r="AG475" s="29"/>
      <c r="AH475" s="29"/>
      <c r="AI475" s="29"/>
      <c r="AJ475" s="29"/>
      <c r="AK475" s="29"/>
      <c r="AL475" s="29"/>
      <c r="AM475" s="29"/>
      <c r="AN475" s="29"/>
      <c r="AO475" s="29"/>
      <c r="AP475" s="29"/>
      <c r="AQ475" s="90"/>
      <c r="AR475" s="90"/>
      <c r="AS475" s="90"/>
      <c r="AT475" s="90"/>
      <c r="AU475" s="90"/>
      <c r="AV475" s="90"/>
      <c r="AW475" s="90"/>
      <c r="AX475" s="90"/>
      <c r="AY475" s="90"/>
      <c r="AZ475" s="90"/>
      <c r="BA475" s="90"/>
      <c r="BB475" s="90"/>
      <c r="BC475" s="90"/>
      <c r="BD475" s="90"/>
      <c r="BE475" s="90"/>
      <c r="BF475" s="90"/>
      <c r="BG475" s="90"/>
      <c r="BH475" s="90"/>
      <c r="BI475" s="90"/>
      <c r="BJ475" s="90"/>
      <c r="BK475" s="90"/>
      <c r="BL475" s="90"/>
      <c r="BM475" s="90"/>
      <c r="BN475" s="90"/>
      <c r="BO475" s="90"/>
      <c r="BP475" s="90"/>
      <c r="BQ475" s="90"/>
      <c r="BR475" s="90"/>
      <c r="BS475" s="90"/>
    </row>
    <row r="476" spans="1:71" ht="12.75" x14ac:dyDescent="0.2">
      <c r="A476" s="72" t="s">
        <v>241</v>
      </c>
      <c r="B476" s="26">
        <f t="shared" si="79"/>
        <v>0</v>
      </c>
      <c r="C476" s="27">
        <v>34</v>
      </c>
      <c r="D476" s="28">
        <f t="shared" si="80"/>
        <v>0</v>
      </c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  <c r="AA476" s="29"/>
      <c r="AB476" s="29"/>
      <c r="AC476" s="29"/>
      <c r="AD476" s="29"/>
      <c r="AE476" s="29"/>
      <c r="AF476" s="29"/>
      <c r="AG476" s="29"/>
      <c r="AH476" s="29"/>
      <c r="AI476" s="29"/>
      <c r="AJ476" s="38"/>
      <c r="AK476" s="29"/>
      <c r="AL476" s="29"/>
      <c r="AM476" s="29"/>
      <c r="AN476" s="29"/>
      <c r="AO476" s="29"/>
      <c r="AP476" s="29"/>
      <c r="AQ476" s="90"/>
      <c r="AR476" s="90"/>
      <c r="AS476" s="90"/>
      <c r="AT476" s="90"/>
      <c r="AU476" s="90"/>
      <c r="AV476" s="90"/>
      <c r="AW476" s="90"/>
      <c r="AX476" s="90"/>
      <c r="AY476" s="90"/>
      <c r="AZ476" s="90"/>
      <c r="BA476" s="90"/>
      <c r="BB476" s="90"/>
      <c r="BC476" s="90"/>
      <c r="BD476" s="90"/>
      <c r="BE476" s="90"/>
      <c r="BF476" s="90"/>
      <c r="BG476" s="90"/>
      <c r="BH476" s="90"/>
      <c r="BI476" s="90"/>
      <c r="BJ476" s="90"/>
      <c r="BK476" s="90"/>
      <c r="BL476" s="90"/>
      <c r="BM476" s="90"/>
      <c r="BN476" s="90"/>
      <c r="BO476" s="90"/>
      <c r="BP476" s="90"/>
      <c r="BQ476" s="90"/>
      <c r="BR476" s="90"/>
      <c r="BS476" s="90"/>
    </row>
    <row r="477" spans="1:71" ht="12.75" x14ac:dyDescent="0.2">
      <c r="A477" s="73" t="s">
        <v>67</v>
      </c>
      <c r="B477" s="26">
        <f t="shared" si="79"/>
        <v>0</v>
      </c>
      <c r="C477" s="27">
        <v>68</v>
      </c>
      <c r="D477" s="28">
        <f t="shared" si="80"/>
        <v>0</v>
      </c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  <c r="AA477" s="29"/>
      <c r="AB477" s="29"/>
      <c r="AC477" s="29"/>
      <c r="AD477" s="29"/>
      <c r="AE477" s="63"/>
      <c r="AF477" s="29"/>
      <c r="AG477" s="29"/>
      <c r="AH477" s="29"/>
      <c r="AI477" s="29"/>
      <c r="AJ477" s="29"/>
      <c r="AK477" s="29"/>
      <c r="AL477" s="29"/>
      <c r="AM477" s="29"/>
      <c r="AN477" s="29"/>
      <c r="AO477" s="29"/>
      <c r="AP477" s="29"/>
      <c r="AQ477" s="90"/>
      <c r="AR477" s="90"/>
      <c r="AS477" s="90"/>
      <c r="AT477" s="90"/>
      <c r="AU477" s="90"/>
      <c r="AV477" s="90"/>
      <c r="AW477" s="90"/>
      <c r="AX477" s="90"/>
      <c r="AY477" s="90"/>
      <c r="AZ477" s="90"/>
      <c r="BA477" s="90"/>
      <c r="BB477" s="90"/>
      <c r="BC477" s="90"/>
      <c r="BD477" s="90"/>
      <c r="BE477" s="90"/>
      <c r="BF477" s="90"/>
      <c r="BG477" s="90"/>
      <c r="BH477" s="90"/>
      <c r="BI477" s="90"/>
      <c r="BJ477" s="90"/>
      <c r="BK477" s="90"/>
      <c r="BL477" s="90"/>
      <c r="BM477" s="90"/>
      <c r="BN477" s="90"/>
      <c r="BO477" s="90"/>
      <c r="BP477" s="90"/>
      <c r="BQ477" s="90"/>
      <c r="BR477" s="90"/>
      <c r="BS477" s="90"/>
    </row>
    <row r="478" spans="1:71" ht="12.75" x14ac:dyDescent="0.2">
      <c r="A478" s="18" t="s">
        <v>17</v>
      </c>
      <c r="B478" s="94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2"/>
      <c r="T478" s="92"/>
      <c r="U478" s="92"/>
      <c r="V478" s="92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92"/>
      <c r="AK478" s="92"/>
      <c r="AL478" s="92"/>
      <c r="AM478" s="92"/>
      <c r="AN478" s="92"/>
      <c r="AO478" s="92"/>
      <c r="AP478" s="93"/>
      <c r="AQ478" s="90"/>
      <c r="AR478" s="90"/>
      <c r="AS478" s="90"/>
      <c r="AT478" s="90"/>
      <c r="AU478" s="90"/>
      <c r="AV478" s="90"/>
      <c r="AW478" s="90"/>
      <c r="AX478" s="90"/>
      <c r="AY478" s="90"/>
      <c r="AZ478" s="90"/>
      <c r="BA478" s="90"/>
      <c r="BB478" s="90"/>
      <c r="BC478" s="90"/>
      <c r="BD478" s="90"/>
      <c r="BE478" s="90"/>
      <c r="BF478" s="90"/>
      <c r="BG478" s="90"/>
      <c r="BH478" s="90"/>
      <c r="BI478" s="90"/>
      <c r="BJ478" s="90"/>
      <c r="BK478" s="90"/>
      <c r="BL478" s="90"/>
      <c r="BM478" s="90"/>
      <c r="BN478" s="90"/>
      <c r="BO478" s="90"/>
      <c r="BP478" s="90"/>
      <c r="BQ478" s="90"/>
      <c r="BR478" s="90"/>
      <c r="BS478" s="90"/>
    </row>
    <row r="479" spans="1:71" ht="12.75" x14ac:dyDescent="0.2">
      <c r="A479" s="98" t="s">
        <v>339</v>
      </c>
      <c r="B479" s="95" t="s">
        <v>18</v>
      </c>
      <c r="C479" s="97" t="s">
        <v>19</v>
      </c>
      <c r="D479" s="95" t="s">
        <v>20</v>
      </c>
      <c r="E479" s="91" t="s">
        <v>21</v>
      </c>
      <c r="F479" s="92"/>
      <c r="G479" s="92"/>
      <c r="H479" s="93"/>
      <c r="I479" s="91" t="s">
        <v>22</v>
      </c>
      <c r="J479" s="92"/>
      <c r="K479" s="92"/>
      <c r="L479" s="93"/>
      <c r="M479" s="91" t="s">
        <v>23</v>
      </c>
      <c r="N479" s="92"/>
      <c r="O479" s="92"/>
      <c r="P479" s="93"/>
      <c r="Q479" s="91" t="s">
        <v>24</v>
      </c>
      <c r="R479" s="92"/>
      <c r="S479" s="92"/>
      <c r="T479" s="93"/>
      <c r="U479" s="91" t="s">
        <v>25</v>
      </c>
      <c r="V479" s="92"/>
      <c r="W479" s="93"/>
      <c r="X479" s="91" t="s">
        <v>26</v>
      </c>
      <c r="Y479" s="92"/>
      <c r="Z479" s="92"/>
      <c r="AA479" s="93"/>
      <c r="AB479" s="91" t="s">
        <v>27</v>
      </c>
      <c r="AC479" s="92"/>
      <c r="AD479" s="93"/>
      <c r="AE479" s="91" t="s">
        <v>28</v>
      </c>
      <c r="AF479" s="92"/>
      <c r="AG479" s="92"/>
      <c r="AH479" s="92"/>
      <c r="AI479" s="93"/>
      <c r="AJ479" s="91" t="s">
        <v>29</v>
      </c>
      <c r="AK479" s="92"/>
      <c r="AL479" s="93"/>
      <c r="AM479" s="91" t="s">
        <v>30</v>
      </c>
      <c r="AN479" s="92"/>
      <c r="AO479" s="92"/>
      <c r="AP479" s="93"/>
      <c r="AQ479" s="90"/>
      <c r="AR479" s="90"/>
      <c r="AS479" s="90"/>
      <c r="AT479" s="90"/>
      <c r="AU479" s="90"/>
      <c r="AV479" s="90"/>
      <c r="AW479" s="90"/>
      <c r="AX479" s="90"/>
      <c r="AY479" s="90"/>
      <c r="AZ479" s="90"/>
      <c r="BA479" s="90"/>
      <c r="BB479" s="90"/>
      <c r="BC479" s="90"/>
      <c r="BD479" s="90"/>
      <c r="BE479" s="90"/>
      <c r="BF479" s="90"/>
      <c r="BG479" s="90"/>
      <c r="BH479" s="90"/>
      <c r="BI479" s="90"/>
      <c r="BJ479" s="90"/>
      <c r="BK479" s="90"/>
      <c r="BL479" s="90"/>
      <c r="BM479" s="90"/>
      <c r="BN479" s="90"/>
      <c r="BO479" s="90"/>
      <c r="BP479" s="90"/>
      <c r="BQ479" s="90"/>
      <c r="BR479" s="90"/>
      <c r="BS479" s="90"/>
    </row>
    <row r="480" spans="1:71" ht="21" x14ac:dyDescent="0.2">
      <c r="A480" s="99"/>
      <c r="B480" s="96"/>
      <c r="C480" s="96"/>
      <c r="D480" s="96"/>
      <c r="E480" s="21" t="s">
        <v>300</v>
      </c>
      <c r="F480" s="23" t="s">
        <v>301</v>
      </c>
      <c r="G480" s="23" t="s">
        <v>302</v>
      </c>
      <c r="H480" s="23" t="s">
        <v>303</v>
      </c>
      <c r="I480" s="23" t="s">
        <v>304</v>
      </c>
      <c r="J480" s="23" t="s">
        <v>305</v>
      </c>
      <c r="K480" s="23" t="s">
        <v>306</v>
      </c>
      <c r="L480" s="23" t="s">
        <v>307</v>
      </c>
      <c r="M480" s="23" t="s">
        <v>308</v>
      </c>
      <c r="N480" s="23" t="s">
        <v>309</v>
      </c>
      <c r="O480" s="23" t="s">
        <v>310</v>
      </c>
      <c r="P480" s="23" t="s">
        <v>311</v>
      </c>
      <c r="Q480" s="23" t="s">
        <v>312</v>
      </c>
      <c r="R480" s="23" t="s">
        <v>313</v>
      </c>
      <c r="S480" s="23" t="s">
        <v>314</v>
      </c>
      <c r="T480" s="23" t="s">
        <v>315</v>
      </c>
      <c r="U480" s="23" t="s">
        <v>316</v>
      </c>
      <c r="V480" s="23" t="s">
        <v>317</v>
      </c>
      <c r="W480" s="23" t="s">
        <v>318</v>
      </c>
      <c r="X480" s="23" t="s">
        <v>319</v>
      </c>
      <c r="Y480" s="23" t="s">
        <v>320</v>
      </c>
      <c r="Z480" s="23" t="s">
        <v>321</v>
      </c>
      <c r="AA480" s="23" t="s">
        <v>322</v>
      </c>
      <c r="AB480" s="23" t="s">
        <v>323</v>
      </c>
      <c r="AC480" s="23" t="s">
        <v>324</v>
      </c>
      <c r="AD480" s="23" t="s">
        <v>325</v>
      </c>
      <c r="AE480" s="23" t="s">
        <v>326</v>
      </c>
      <c r="AF480" s="23" t="s">
        <v>327</v>
      </c>
      <c r="AG480" s="23" t="s">
        <v>328</v>
      </c>
      <c r="AH480" s="23" t="s">
        <v>329</v>
      </c>
      <c r="AI480" s="23" t="s">
        <v>330</v>
      </c>
      <c r="AJ480" s="23" t="s">
        <v>331</v>
      </c>
      <c r="AK480" s="23" t="s">
        <v>332</v>
      </c>
      <c r="AL480" s="23" t="s">
        <v>333</v>
      </c>
      <c r="AM480" s="23">
        <v>35</v>
      </c>
      <c r="AN480" s="23">
        <v>36</v>
      </c>
      <c r="AO480" s="23">
        <v>37</v>
      </c>
      <c r="AP480" s="23">
        <v>38</v>
      </c>
      <c r="AQ480" s="90"/>
      <c r="AR480" s="90"/>
      <c r="AS480" s="90"/>
      <c r="AT480" s="90"/>
      <c r="AU480" s="90"/>
      <c r="AV480" s="90"/>
      <c r="AW480" s="90"/>
      <c r="AX480" s="90"/>
      <c r="AY480" s="90"/>
      <c r="AZ480" s="90"/>
      <c r="BA480" s="90"/>
      <c r="BB480" s="90"/>
      <c r="BC480" s="90"/>
      <c r="BD480" s="90"/>
      <c r="BE480" s="90"/>
      <c r="BF480" s="90"/>
      <c r="BG480" s="90"/>
      <c r="BH480" s="90"/>
      <c r="BI480" s="90"/>
      <c r="BJ480" s="90"/>
      <c r="BK480" s="90"/>
      <c r="BL480" s="90"/>
      <c r="BM480" s="90"/>
      <c r="BN480" s="90"/>
      <c r="BO480" s="90"/>
      <c r="BP480" s="90"/>
      <c r="BQ480" s="90"/>
      <c r="BR480" s="90"/>
      <c r="BS480" s="90"/>
    </row>
    <row r="481" spans="1:71" ht="22.5" x14ac:dyDescent="0.2">
      <c r="A481" s="40" t="s">
        <v>31</v>
      </c>
      <c r="B481" s="26">
        <f t="shared" ref="B481:B487" si="81">COUNTA(E481:AP481)</f>
        <v>5</v>
      </c>
      <c r="C481" s="27">
        <v>102</v>
      </c>
      <c r="D481" s="28">
        <f t="shared" ref="D481:D496" si="82">B481/C481</f>
        <v>4.9019607843137254E-2</v>
      </c>
      <c r="E481" s="29"/>
      <c r="F481" s="66"/>
      <c r="G481" s="31" t="s">
        <v>255</v>
      </c>
      <c r="H481" s="29"/>
      <c r="I481" s="66"/>
      <c r="J481" s="29"/>
      <c r="K481" s="29"/>
      <c r="L481" s="66"/>
      <c r="M481" s="66"/>
      <c r="N481" s="29"/>
      <c r="O481" s="29"/>
      <c r="P481" s="29"/>
      <c r="Q481" s="31" t="s">
        <v>229</v>
      </c>
      <c r="R481" s="29"/>
      <c r="S481" s="33"/>
      <c r="T481" s="29"/>
      <c r="U481" s="29"/>
      <c r="V481" s="29"/>
      <c r="W481" s="29"/>
      <c r="X481" s="29"/>
      <c r="Y481" s="29"/>
      <c r="Z481" s="29"/>
      <c r="AA481" s="31" t="s">
        <v>256</v>
      </c>
      <c r="AB481" s="29"/>
      <c r="AC481" s="29"/>
      <c r="AD481" s="29"/>
      <c r="AE481" s="29"/>
      <c r="AF481" s="66"/>
      <c r="AG481" s="31" t="s">
        <v>276</v>
      </c>
      <c r="AH481" s="29"/>
      <c r="AI481" s="29"/>
      <c r="AJ481" s="29"/>
      <c r="AK481" s="31" t="s">
        <v>202</v>
      </c>
      <c r="AL481" s="43"/>
      <c r="AM481" s="29"/>
      <c r="AN481" s="29"/>
      <c r="AO481" s="29"/>
      <c r="AP481" s="29"/>
      <c r="AQ481" s="90"/>
      <c r="AR481" s="90"/>
      <c r="AS481" s="90"/>
      <c r="AT481" s="90"/>
      <c r="AU481" s="90"/>
      <c r="AV481" s="90"/>
      <c r="AW481" s="90"/>
      <c r="AX481" s="90"/>
      <c r="AY481" s="90"/>
      <c r="AZ481" s="90"/>
      <c r="BA481" s="90"/>
      <c r="BB481" s="90"/>
      <c r="BC481" s="90"/>
      <c r="BD481" s="90"/>
      <c r="BE481" s="90"/>
      <c r="BF481" s="90"/>
      <c r="BG481" s="90"/>
      <c r="BH481" s="90"/>
      <c r="BI481" s="90"/>
      <c r="BJ481" s="90"/>
      <c r="BK481" s="90"/>
      <c r="BL481" s="90"/>
      <c r="BM481" s="90"/>
      <c r="BN481" s="90"/>
      <c r="BO481" s="90"/>
      <c r="BP481" s="90"/>
      <c r="BQ481" s="90"/>
      <c r="BR481" s="90"/>
      <c r="BS481" s="90"/>
    </row>
    <row r="482" spans="1:71" ht="12.75" x14ac:dyDescent="0.2">
      <c r="A482" s="45" t="s">
        <v>141</v>
      </c>
      <c r="B482" s="26">
        <f t="shared" si="81"/>
        <v>1</v>
      </c>
      <c r="C482" s="27">
        <v>102</v>
      </c>
      <c r="D482" s="28">
        <f t="shared" si="82"/>
        <v>9.8039215686274508E-3</v>
      </c>
      <c r="E482" s="29"/>
      <c r="F482" s="66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31" t="s">
        <v>258</v>
      </c>
      <c r="V482" s="29"/>
      <c r="W482" s="29"/>
      <c r="X482" s="29"/>
      <c r="Y482" s="29"/>
      <c r="Z482" s="29"/>
      <c r="AA482" s="29"/>
      <c r="AB482" s="29"/>
      <c r="AC482" s="29"/>
      <c r="AD482" s="29"/>
      <c r="AE482" s="29"/>
      <c r="AF482" s="29"/>
      <c r="AG482" s="29"/>
      <c r="AH482" s="29"/>
      <c r="AI482" s="66"/>
      <c r="AJ482" s="29"/>
      <c r="AK482" s="29"/>
      <c r="AL482" s="29"/>
      <c r="AM482" s="29"/>
      <c r="AN482" s="29"/>
      <c r="AO482" s="29"/>
      <c r="AP482" s="29"/>
      <c r="AQ482" s="90"/>
      <c r="AR482" s="90"/>
      <c r="AS482" s="90"/>
      <c r="AT482" s="90"/>
      <c r="AU482" s="90"/>
      <c r="AV482" s="90"/>
      <c r="AW482" s="90"/>
      <c r="AX482" s="90"/>
      <c r="AY482" s="90"/>
      <c r="AZ482" s="90"/>
      <c r="BA482" s="90"/>
      <c r="BB482" s="90"/>
      <c r="BC482" s="90"/>
      <c r="BD482" s="90"/>
      <c r="BE482" s="90"/>
      <c r="BF482" s="90"/>
      <c r="BG482" s="90"/>
      <c r="BH482" s="90"/>
      <c r="BI482" s="90"/>
      <c r="BJ482" s="90"/>
      <c r="BK482" s="90"/>
      <c r="BL482" s="90"/>
      <c r="BM482" s="90"/>
      <c r="BN482" s="90"/>
      <c r="BO482" s="90"/>
      <c r="BP482" s="90"/>
      <c r="BQ482" s="90"/>
      <c r="BR482" s="90"/>
      <c r="BS482" s="90"/>
    </row>
    <row r="483" spans="1:71" ht="12.75" x14ac:dyDescent="0.2">
      <c r="A483" s="45" t="s">
        <v>144</v>
      </c>
      <c r="B483" s="26">
        <f t="shared" si="81"/>
        <v>10</v>
      </c>
      <c r="C483" s="27">
        <v>102</v>
      </c>
      <c r="D483" s="28">
        <f t="shared" si="82"/>
        <v>9.8039215686274508E-2</v>
      </c>
      <c r="E483" s="29"/>
      <c r="F483" s="29"/>
      <c r="G483" s="31" t="s">
        <v>259</v>
      </c>
      <c r="H483" s="33"/>
      <c r="I483" s="29"/>
      <c r="J483" s="31" t="s">
        <v>260</v>
      </c>
      <c r="K483" s="29"/>
      <c r="L483" s="29"/>
      <c r="M483" s="29"/>
      <c r="N483" s="31" t="s">
        <v>223</v>
      </c>
      <c r="O483" s="60"/>
      <c r="P483" s="29"/>
      <c r="Q483" s="31" t="s">
        <v>232</v>
      </c>
      <c r="R483" s="62"/>
      <c r="S483" s="29"/>
      <c r="T483" s="31" t="s">
        <v>130</v>
      </c>
      <c r="U483" s="31" t="s">
        <v>122</v>
      </c>
      <c r="V483" s="29"/>
      <c r="W483" s="29"/>
      <c r="X483" s="29"/>
      <c r="Y483" s="31" t="s">
        <v>160</v>
      </c>
      <c r="Z483" s="29"/>
      <c r="AA483" s="29"/>
      <c r="AB483" s="29"/>
      <c r="AC483" s="31" t="s">
        <v>74</v>
      </c>
      <c r="AD483" s="29"/>
      <c r="AE483" s="31" t="s">
        <v>277</v>
      </c>
      <c r="AF483" s="29"/>
      <c r="AG483" s="29"/>
      <c r="AH483" s="29"/>
      <c r="AI483" s="29"/>
      <c r="AJ483" s="29"/>
      <c r="AK483" s="29"/>
      <c r="AL483" s="31" t="s">
        <v>132</v>
      </c>
      <c r="AM483" s="29"/>
      <c r="AN483" s="29"/>
      <c r="AO483" s="29"/>
      <c r="AP483" s="29"/>
      <c r="AQ483" s="90"/>
      <c r="AR483" s="90"/>
      <c r="AS483" s="90"/>
      <c r="AT483" s="90"/>
      <c r="AU483" s="90"/>
      <c r="AV483" s="90"/>
      <c r="AW483" s="90"/>
      <c r="AX483" s="90"/>
      <c r="AY483" s="90"/>
      <c r="AZ483" s="90"/>
      <c r="BA483" s="90"/>
      <c r="BB483" s="90"/>
      <c r="BC483" s="90"/>
      <c r="BD483" s="90"/>
      <c r="BE483" s="90"/>
      <c r="BF483" s="90"/>
      <c r="BG483" s="90"/>
      <c r="BH483" s="90"/>
      <c r="BI483" s="90"/>
      <c r="BJ483" s="90"/>
      <c r="BK483" s="90"/>
      <c r="BL483" s="90"/>
      <c r="BM483" s="90"/>
      <c r="BN483" s="90"/>
      <c r="BO483" s="90"/>
      <c r="BP483" s="90"/>
      <c r="BQ483" s="90"/>
      <c r="BR483" s="90"/>
      <c r="BS483" s="90"/>
    </row>
    <row r="484" spans="1:71" ht="12.75" x14ac:dyDescent="0.2">
      <c r="A484" s="45" t="s">
        <v>192</v>
      </c>
      <c r="B484" s="26">
        <f t="shared" si="81"/>
        <v>6</v>
      </c>
      <c r="C484" s="27">
        <v>102</v>
      </c>
      <c r="D484" s="28">
        <f t="shared" si="82"/>
        <v>5.8823529411764705E-2</v>
      </c>
      <c r="E484" s="29"/>
      <c r="F484" s="29"/>
      <c r="G484" s="29"/>
      <c r="H484" s="29"/>
      <c r="I484" s="29"/>
      <c r="J484" s="29"/>
      <c r="K484" s="29"/>
      <c r="L484" s="31" t="s">
        <v>134</v>
      </c>
      <c r="M484" s="29"/>
      <c r="N484" s="29"/>
      <c r="O484" s="29"/>
      <c r="P484" s="29"/>
      <c r="Q484" s="31" t="s">
        <v>278</v>
      </c>
      <c r="R484" s="29"/>
      <c r="S484" s="29"/>
      <c r="T484" s="29"/>
      <c r="U484" s="29"/>
      <c r="V484" s="31" t="s">
        <v>193</v>
      </c>
      <c r="W484" s="29"/>
      <c r="X484" s="29"/>
      <c r="Y484" s="29"/>
      <c r="Z484" s="29"/>
      <c r="AA484" s="29"/>
      <c r="AB484" s="31" t="s">
        <v>181</v>
      </c>
      <c r="AC484" s="29"/>
      <c r="AD484" s="29"/>
      <c r="AE484" s="29"/>
      <c r="AF484" s="29"/>
      <c r="AG484" s="31" t="s">
        <v>263</v>
      </c>
      <c r="AH484" s="29"/>
      <c r="AI484" s="29"/>
      <c r="AJ484" s="29"/>
      <c r="AK484" s="29"/>
      <c r="AL484" s="31" t="s">
        <v>63</v>
      </c>
      <c r="AM484" s="29"/>
      <c r="AN484" s="29"/>
      <c r="AO484" s="29"/>
      <c r="AP484" s="29"/>
      <c r="AQ484" s="90"/>
      <c r="AR484" s="90"/>
      <c r="AS484" s="90"/>
      <c r="AT484" s="90"/>
      <c r="AU484" s="90"/>
      <c r="AV484" s="90"/>
      <c r="AW484" s="90"/>
      <c r="AX484" s="90"/>
      <c r="AY484" s="90"/>
      <c r="AZ484" s="90"/>
      <c r="BA484" s="90"/>
      <c r="BB484" s="90"/>
      <c r="BC484" s="90"/>
      <c r="BD484" s="90"/>
      <c r="BE484" s="90"/>
      <c r="BF484" s="90"/>
      <c r="BG484" s="90"/>
      <c r="BH484" s="90"/>
      <c r="BI484" s="90"/>
      <c r="BJ484" s="90"/>
      <c r="BK484" s="90"/>
      <c r="BL484" s="90"/>
      <c r="BM484" s="90"/>
      <c r="BN484" s="90"/>
      <c r="BO484" s="90"/>
      <c r="BP484" s="90"/>
      <c r="BQ484" s="90"/>
      <c r="BR484" s="90"/>
      <c r="BS484" s="90"/>
    </row>
    <row r="485" spans="1:71" ht="12.75" x14ac:dyDescent="0.2">
      <c r="A485" s="45" t="s">
        <v>194</v>
      </c>
      <c r="B485" s="26">
        <f t="shared" si="81"/>
        <v>6</v>
      </c>
      <c r="C485" s="27">
        <v>68</v>
      </c>
      <c r="D485" s="28">
        <f t="shared" si="82"/>
        <v>8.8235294117647065E-2</v>
      </c>
      <c r="E485" s="29"/>
      <c r="F485" s="29"/>
      <c r="G485" s="29"/>
      <c r="H485" s="29"/>
      <c r="I485" s="29"/>
      <c r="J485" s="29"/>
      <c r="K485" s="29"/>
      <c r="L485" s="31" t="s">
        <v>264</v>
      </c>
      <c r="M485" s="29"/>
      <c r="N485" s="29"/>
      <c r="O485" s="29"/>
      <c r="P485" s="29"/>
      <c r="Q485" s="29"/>
      <c r="R485" s="31" t="s">
        <v>279</v>
      </c>
      <c r="S485" s="29"/>
      <c r="T485" s="29"/>
      <c r="U485" s="29"/>
      <c r="V485" s="29"/>
      <c r="W485" s="31" t="s">
        <v>107</v>
      </c>
      <c r="X485" s="29"/>
      <c r="Y485" s="29"/>
      <c r="Z485" s="29"/>
      <c r="AA485" s="29"/>
      <c r="AB485" s="31" t="s">
        <v>98</v>
      </c>
      <c r="AC485" s="29"/>
      <c r="AD485" s="29"/>
      <c r="AE485" s="29"/>
      <c r="AF485" s="29"/>
      <c r="AG485" s="29"/>
      <c r="AH485" s="29"/>
      <c r="AI485" s="31" t="s">
        <v>266</v>
      </c>
      <c r="AJ485" s="29"/>
      <c r="AK485" s="29"/>
      <c r="AL485" s="31" t="s">
        <v>267</v>
      </c>
      <c r="AM485" s="29"/>
      <c r="AN485" s="29"/>
      <c r="AO485" s="29"/>
      <c r="AP485" s="29"/>
      <c r="AQ485" s="90"/>
      <c r="AR485" s="90"/>
      <c r="AS485" s="90"/>
      <c r="AT485" s="90"/>
      <c r="AU485" s="90"/>
      <c r="AV485" s="90"/>
      <c r="AW485" s="90"/>
      <c r="AX485" s="90"/>
      <c r="AY485" s="90"/>
      <c r="AZ485" s="90"/>
      <c r="BA485" s="90"/>
      <c r="BB485" s="90"/>
      <c r="BC485" s="90"/>
      <c r="BD485" s="90"/>
      <c r="BE485" s="90"/>
      <c r="BF485" s="90"/>
      <c r="BG485" s="90"/>
      <c r="BH485" s="90"/>
      <c r="BI485" s="90"/>
      <c r="BJ485" s="90"/>
      <c r="BK485" s="90"/>
      <c r="BL485" s="90"/>
      <c r="BM485" s="90"/>
      <c r="BN485" s="90"/>
      <c r="BO485" s="90"/>
      <c r="BP485" s="90"/>
      <c r="BQ485" s="90"/>
      <c r="BR485" s="90"/>
      <c r="BS485" s="90"/>
    </row>
    <row r="486" spans="1:71" ht="12.75" x14ac:dyDescent="0.2">
      <c r="A486" s="45" t="s">
        <v>197</v>
      </c>
      <c r="B486" s="26">
        <f t="shared" si="81"/>
        <v>1</v>
      </c>
      <c r="C486" s="27">
        <v>34</v>
      </c>
      <c r="D486" s="28">
        <f t="shared" si="82"/>
        <v>2.9411764705882353E-2</v>
      </c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  <c r="AA486" s="29"/>
      <c r="AB486" s="29"/>
      <c r="AC486" s="29"/>
      <c r="AD486" s="29"/>
      <c r="AE486" s="29"/>
      <c r="AF486" s="29"/>
      <c r="AG486" s="29"/>
      <c r="AH486" s="29"/>
      <c r="AI486" s="29"/>
      <c r="AJ486" s="29"/>
      <c r="AK486" s="31" t="s">
        <v>280</v>
      </c>
      <c r="AL486" s="43"/>
      <c r="AM486" s="29"/>
      <c r="AN486" s="29"/>
      <c r="AO486" s="29"/>
      <c r="AP486" s="29"/>
      <c r="AQ486" s="90"/>
      <c r="AR486" s="90"/>
      <c r="AS486" s="90"/>
      <c r="AT486" s="90"/>
      <c r="AU486" s="90"/>
      <c r="AV486" s="90"/>
      <c r="AW486" s="90"/>
      <c r="AX486" s="90"/>
      <c r="AY486" s="90"/>
      <c r="AZ486" s="90"/>
      <c r="BA486" s="90"/>
      <c r="BB486" s="90"/>
      <c r="BC486" s="90"/>
      <c r="BD486" s="90"/>
      <c r="BE486" s="90"/>
      <c r="BF486" s="90"/>
      <c r="BG486" s="90"/>
      <c r="BH486" s="90"/>
      <c r="BI486" s="90"/>
      <c r="BJ486" s="90"/>
      <c r="BK486" s="90"/>
      <c r="BL486" s="90"/>
      <c r="BM486" s="90"/>
      <c r="BN486" s="90"/>
      <c r="BO486" s="90"/>
      <c r="BP486" s="90"/>
      <c r="BQ486" s="90"/>
      <c r="BR486" s="90"/>
      <c r="BS486" s="90"/>
    </row>
    <row r="487" spans="1:71" ht="12.75" x14ac:dyDescent="0.2">
      <c r="A487" s="45" t="s">
        <v>200</v>
      </c>
      <c r="B487" s="26">
        <f t="shared" si="81"/>
        <v>2</v>
      </c>
      <c r="C487" s="27">
        <v>34</v>
      </c>
      <c r="D487" s="28">
        <f t="shared" si="82"/>
        <v>5.8823529411764705E-2</v>
      </c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31" t="s">
        <v>178</v>
      </c>
      <c r="T487" s="29"/>
      <c r="U487" s="29"/>
      <c r="V487" s="29"/>
      <c r="W487" s="29"/>
      <c r="X487" s="31" t="s">
        <v>224</v>
      </c>
      <c r="Y487" s="29"/>
      <c r="Z487" s="29"/>
      <c r="AA487" s="29"/>
      <c r="AB487" s="29"/>
      <c r="AC487" s="29"/>
      <c r="AD487" s="29"/>
      <c r="AE487" s="29"/>
      <c r="AF487" s="29"/>
      <c r="AG487" s="29"/>
      <c r="AH487" s="29"/>
      <c r="AI487" s="29"/>
      <c r="AJ487" s="29"/>
      <c r="AK487" s="29"/>
      <c r="AL487" s="29"/>
      <c r="AM487" s="29"/>
      <c r="AN487" s="29"/>
      <c r="AO487" s="29"/>
      <c r="AP487" s="29"/>
      <c r="AQ487" s="90"/>
      <c r="AR487" s="90"/>
      <c r="AS487" s="90"/>
      <c r="AT487" s="90"/>
      <c r="AU487" s="90"/>
      <c r="AV487" s="90"/>
      <c r="AW487" s="90"/>
      <c r="AX487" s="90"/>
      <c r="AY487" s="90"/>
      <c r="AZ487" s="90"/>
      <c r="BA487" s="90"/>
      <c r="BB487" s="90"/>
      <c r="BC487" s="90"/>
      <c r="BD487" s="90"/>
      <c r="BE487" s="90"/>
      <c r="BF487" s="90"/>
      <c r="BG487" s="90"/>
      <c r="BH487" s="90"/>
      <c r="BI487" s="90"/>
      <c r="BJ487" s="90"/>
      <c r="BK487" s="90"/>
      <c r="BL487" s="90"/>
      <c r="BM487" s="90"/>
      <c r="BN487" s="90"/>
      <c r="BO487" s="90"/>
      <c r="BP487" s="90"/>
      <c r="BQ487" s="90"/>
      <c r="BR487" s="90"/>
      <c r="BS487" s="90"/>
    </row>
    <row r="488" spans="1:71" ht="12.75" x14ac:dyDescent="0.2">
      <c r="A488" s="45" t="s">
        <v>156</v>
      </c>
      <c r="B488" s="42">
        <v>1</v>
      </c>
      <c r="C488" s="41">
        <v>85</v>
      </c>
      <c r="D488" s="28">
        <f t="shared" si="82"/>
        <v>1.1764705882352941E-2</v>
      </c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  <c r="AA488" s="29"/>
      <c r="AB488" s="29"/>
      <c r="AC488" s="29"/>
      <c r="AD488" s="29"/>
      <c r="AE488" s="29"/>
      <c r="AF488" s="29"/>
      <c r="AG488" s="29"/>
      <c r="AH488" s="29"/>
      <c r="AI488" s="29"/>
      <c r="AJ488" s="29"/>
      <c r="AK488" s="29"/>
      <c r="AL488" s="29"/>
      <c r="AM488" s="29"/>
      <c r="AN488" s="29"/>
      <c r="AO488" s="29"/>
      <c r="AP488" s="29"/>
      <c r="AQ488" s="90"/>
      <c r="AR488" s="90"/>
      <c r="AS488" s="90"/>
      <c r="AT488" s="90"/>
      <c r="AU488" s="90"/>
      <c r="AV488" s="90"/>
      <c r="AW488" s="90"/>
      <c r="AX488" s="90"/>
      <c r="AY488" s="90"/>
      <c r="AZ488" s="90"/>
      <c r="BA488" s="90"/>
      <c r="BB488" s="90"/>
      <c r="BC488" s="90"/>
      <c r="BD488" s="90"/>
      <c r="BE488" s="90"/>
      <c r="BF488" s="90"/>
      <c r="BG488" s="90"/>
      <c r="BH488" s="90"/>
      <c r="BI488" s="90"/>
      <c r="BJ488" s="90"/>
      <c r="BK488" s="90"/>
      <c r="BL488" s="90"/>
      <c r="BM488" s="90"/>
      <c r="BN488" s="90"/>
      <c r="BO488" s="90"/>
      <c r="BP488" s="90"/>
      <c r="BQ488" s="90"/>
      <c r="BR488" s="90"/>
      <c r="BS488" s="90"/>
    </row>
    <row r="489" spans="1:71" ht="12.75" x14ac:dyDescent="0.2">
      <c r="A489" s="45" t="s">
        <v>234</v>
      </c>
      <c r="B489" s="26">
        <f t="shared" ref="B489:B496" si="83">COUNTA(E489:AP489)</f>
        <v>1</v>
      </c>
      <c r="C489" s="27">
        <v>34</v>
      </c>
      <c r="D489" s="28">
        <f t="shared" si="82"/>
        <v>2.9411764705882353E-2</v>
      </c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31" t="s">
        <v>268</v>
      </c>
      <c r="R489" s="29"/>
      <c r="S489" s="29"/>
      <c r="T489" s="29"/>
      <c r="U489" s="29"/>
      <c r="V489" s="29"/>
      <c r="W489" s="29"/>
      <c r="X489" s="29"/>
      <c r="Y489" s="29"/>
      <c r="Z489" s="29"/>
      <c r="AA489" s="29"/>
      <c r="AB489" s="29"/>
      <c r="AC489" s="29"/>
      <c r="AD489" s="29"/>
      <c r="AE489" s="29"/>
      <c r="AF489" s="29"/>
      <c r="AG489" s="29"/>
      <c r="AH489" s="29"/>
      <c r="AI489" s="29"/>
      <c r="AJ489" s="29"/>
      <c r="AK489" s="29"/>
      <c r="AL489" s="29"/>
      <c r="AM489" s="29"/>
      <c r="AN489" s="29"/>
      <c r="AO489" s="29"/>
      <c r="AP489" s="29"/>
      <c r="AQ489" s="90"/>
      <c r="AR489" s="90"/>
      <c r="AS489" s="90"/>
      <c r="AT489" s="90"/>
      <c r="AU489" s="90"/>
      <c r="AV489" s="90"/>
      <c r="AW489" s="90"/>
      <c r="AX489" s="90"/>
      <c r="AY489" s="90"/>
      <c r="AZ489" s="90"/>
      <c r="BA489" s="90"/>
      <c r="BB489" s="90"/>
      <c r="BC489" s="90"/>
      <c r="BD489" s="90"/>
      <c r="BE489" s="90"/>
      <c r="BF489" s="90"/>
      <c r="BG489" s="90"/>
      <c r="BH489" s="90"/>
      <c r="BI489" s="90"/>
      <c r="BJ489" s="90"/>
      <c r="BK489" s="90"/>
      <c r="BL489" s="90"/>
      <c r="BM489" s="90"/>
      <c r="BN489" s="90"/>
      <c r="BO489" s="90"/>
      <c r="BP489" s="90"/>
      <c r="BQ489" s="90"/>
      <c r="BR489" s="90"/>
      <c r="BS489" s="90"/>
    </row>
    <row r="490" spans="1:71" ht="12.75" x14ac:dyDescent="0.2">
      <c r="A490" s="45" t="s">
        <v>159</v>
      </c>
      <c r="B490" s="26">
        <f t="shared" si="83"/>
        <v>3</v>
      </c>
      <c r="C490" s="27">
        <v>68</v>
      </c>
      <c r="D490" s="28">
        <f t="shared" si="82"/>
        <v>4.4117647058823532E-2</v>
      </c>
      <c r="E490" s="29"/>
      <c r="F490" s="29"/>
      <c r="G490" s="29"/>
      <c r="H490" s="29"/>
      <c r="I490" s="29"/>
      <c r="J490" s="29"/>
      <c r="K490" s="62"/>
      <c r="L490" s="31" t="s">
        <v>269</v>
      </c>
      <c r="M490" s="29"/>
      <c r="N490" s="29"/>
      <c r="O490" s="29"/>
      <c r="P490" s="29"/>
      <c r="Q490" s="29"/>
      <c r="R490" s="29"/>
      <c r="S490" s="29"/>
      <c r="T490" s="31" t="s">
        <v>270</v>
      </c>
      <c r="U490" s="29"/>
      <c r="V490" s="29"/>
      <c r="W490" s="29"/>
      <c r="X490" s="29"/>
      <c r="Y490" s="29"/>
      <c r="Z490" s="29"/>
      <c r="AA490" s="29"/>
      <c r="AB490" s="29"/>
      <c r="AC490" s="29"/>
      <c r="AD490" s="29"/>
      <c r="AE490" s="31" t="s">
        <v>151</v>
      </c>
      <c r="AF490" s="29"/>
      <c r="AG490" s="29"/>
      <c r="AH490" s="29"/>
      <c r="AI490" s="29"/>
      <c r="AJ490" s="29"/>
      <c r="AK490" s="29"/>
      <c r="AL490" s="29"/>
      <c r="AM490" s="29"/>
      <c r="AN490" s="29"/>
      <c r="AO490" s="29"/>
      <c r="AP490" s="29"/>
      <c r="AQ490" s="90"/>
      <c r="AR490" s="90"/>
      <c r="AS490" s="90"/>
      <c r="AT490" s="90"/>
      <c r="AU490" s="90"/>
      <c r="AV490" s="90"/>
      <c r="AW490" s="90"/>
      <c r="AX490" s="90"/>
      <c r="AY490" s="90"/>
      <c r="AZ490" s="90"/>
      <c r="BA490" s="90"/>
      <c r="BB490" s="90"/>
      <c r="BC490" s="90"/>
      <c r="BD490" s="90"/>
      <c r="BE490" s="90"/>
      <c r="BF490" s="90"/>
      <c r="BG490" s="90"/>
      <c r="BH490" s="90"/>
      <c r="BI490" s="90"/>
      <c r="BJ490" s="90"/>
      <c r="BK490" s="90"/>
      <c r="BL490" s="90"/>
      <c r="BM490" s="90"/>
      <c r="BN490" s="90"/>
      <c r="BO490" s="90"/>
      <c r="BP490" s="90"/>
      <c r="BQ490" s="90"/>
      <c r="BR490" s="90"/>
      <c r="BS490" s="90"/>
    </row>
    <row r="491" spans="1:71" ht="12.75" x14ac:dyDescent="0.2">
      <c r="A491" s="45" t="s">
        <v>203</v>
      </c>
      <c r="B491" s="26">
        <f t="shared" si="83"/>
        <v>3</v>
      </c>
      <c r="C491" s="27">
        <v>102</v>
      </c>
      <c r="D491" s="28">
        <f t="shared" si="82"/>
        <v>2.9411764705882353E-2</v>
      </c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31" t="s">
        <v>271</v>
      </c>
      <c r="P491" s="29"/>
      <c r="Q491" s="29"/>
      <c r="R491" s="29"/>
      <c r="S491" s="29"/>
      <c r="T491" s="29"/>
      <c r="U491" s="29"/>
      <c r="V491" s="29"/>
      <c r="W491" s="31" t="s">
        <v>272</v>
      </c>
      <c r="X491" s="29"/>
      <c r="Y491" s="29"/>
      <c r="Z491" s="29"/>
      <c r="AA491" s="29"/>
      <c r="AB491" s="29"/>
      <c r="AC491" s="29"/>
      <c r="AD491" s="29"/>
      <c r="AE491" s="29"/>
      <c r="AF491" s="29"/>
      <c r="AG491" s="29"/>
      <c r="AH491" s="29"/>
      <c r="AI491" s="29"/>
      <c r="AJ491" s="31" t="s">
        <v>273</v>
      </c>
      <c r="AK491" s="29"/>
      <c r="AL491" s="29"/>
      <c r="AM491" s="29"/>
      <c r="AN491" s="29"/>
      <c r="AO491" s="29"/>
      <c r="AP491" s="29"/>
      <c r="AQ491" s="90"/>
      <c r="AR491" s="90"/>
      <c r="AS491" s="90"/>
      <c r="AT491" s="90"/>
      <c r="AU491" s="90"/>
      <c r="AV491" s="90"/>
      <c r="AW491" s="90"/>
      <c r="AX491" s="90"/>
      <c r="AY491" s="90"/>
      <c r="AZ491" s="90"/>
      <c r="BA491" s="90"/>
      <c r="BB491" s="90"/>
      <c r="BC491" s="90"/>
      <c r="BD491" s="90"/>
      <c r="BE491" s="90"/>
      <c r="BF491" s="90"/>
      <c r="BG491" s="90"/>
      <c r="BH491" s="90"/>
      <c r="BI491" s="90"/>
      <c r="BJ491" s="90"/>
      <c r="BK491" s="90"/>
      <c r="BL491" s="90"/>
      <c r="BM491" s="90"/>
      <c r="BN491" s="90"/>
      <c r="BO491" s="90"/>
      <c r="BP491" s="90"/>
      <c r="BQ491" s="90"/>
      <c r="BR491" s="90"/>
      <c r="BS491" s="90"/>
    </row>
    <row r="492" spans="1:71" ht="12.75" x14ac:dyDescent="0.2">
      <c r="A492" s="50" t="s">
        <v>238</v>
      </c>
      <c r="B492" s="26">
        <f t="shared" si="83"/>
        <v>4</v>
      </c>
      <c r="C492" s="27">
        <v>68</v>
      </c>
      <c r="D492" s="28">
        <f t="shared" si="82"/>
        <v>5.8823529411764705E-2</v>
      </c>
      <c r="E492" s="29"/>
      <c r="F492" s="29"/>
      <c r="G492" s="31" t="s">
        <v>119</v>
      </c>
      <c r="H492" s="29"/>
      <c r="I492" s="29"/>
      <c r="J492" s="29"/>
      <c r="K492" s="29"/>
      <c r="L492" s="29"/>
      <c r="M492" s="29"/>
      <c r="N492" s="31" t="s">
        <v>274</v>
      </c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  <c r="AA492" s="31" t="s">
        <v>275</v>
      </c>
      <c r="AB492" s="29"/>
      <c r="AC492" s="29"/>
      <c r="AD492" s="29"/>
      <c r="AE492" s="29"/>
      <c r="AF492" s="29"/>
      <c r="AG492" s="29"/>
      <c r="AH492" s="29"/>
      <c r="AI492" s="29"/>
      <c r="AJ492" s="29"/>
      <c r="AK492" s="31" t="s">
        <v>76</v>
      </c>
      <c r="AL492" s="29"/>
      <c r="AM492" s="29"/>
      <c r="AN492" s="29"/>
      <c r="AO492" s="29"/>
      <c r="AP492" s="29"/>
      <c r="AQ492" s="90"/>
      <c r="AR492" s="90"/>
      <c r="AS492" s="90"/>
      <c r="AT492" s="90"/>
      <c r="AU492" s="90"/>
      <c r="AV492" s="90"/>
      <c r="AW492" s="90"/>
      <c r="AX492" s="90"/>
      <c r="AY492" s="90"/>
      <c r="AZ492" s="90"/>
      <c r="BA492" s="90"/>
      <c r="BB492" s="90"/>
      <c r="BC492" s="90"/>
      <c r="BD492" s="90"/>
      <c r="BE492" s="90"/>
      <c r="BF492" s="90"/>
      <c r="BG492" s="90"/>
      <c r="BH492" s="90"/>
      <c r="BI492" s="90"/>
      <c r="BJ492" s="90"/>
      <c r="BK492" s="90"/>
      <c r="BL492" s="90"/>
      <c r="BM492" s="90"/>
      <c r="BN492" s="90"/>
      <c r="BO492" s="90"/>
      <c r="BP492" s="90"/>
      <c r="BQ492" s="90"/>
      <c r="BR492" s="90"/>
      <c r="BS492" s="90"/>
    </row>
    <row r="493" spans="1:71" ht="12.75" x14ac:dyDescent="0.2">
      <c r="A493" s="72" t="s">
        <v>163</v>
      </c>
      <c r="B493" s="26">
        <f t="shared" si="83"/>
        <v>0</v>
      </c>
      <c r="C493" s="27">
        <v>68</v>
      </c>
      <c r="D493" s="28">
        <f t="shared" si="82"/>
        <v>0</v>
      </c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  <c r="AA493" s="29"/>
      <c r="AB493" s="29"/>
      <c r="AC493" s="29"/>
      <c r="AD493" s="29"/>
      <c r="AE493" s="29"/>
      <c r="AF493" s="29"/>
      <c r="AG493" s="29"/>
      <c r="AH493" s="29"/>
      <c r="AI493" s="29"/>
      <c r="AJ493" s="29"/>
      <c r="AK493" s="29"/>
      <c r="AL493" s="29"/>
      <c r="AM493" s="29"/>
      <c r="AN493" s="29"/>
      <c r="AO493" s="29"/>
      <c r="AP493" s="29"/>
      <c r="AQ493" s="90"/>
      <c r="AR493" s="90"/>
      <c r="AS493" s="90"/>
      <c r="AT493" s="90"/>
      <c r="AU493" s="90"/>
      <c r="AV493" s="90"/>
      <c r="AW493" s="90"/>
      <c r="AX493" s="90"/>
      <c r="AY493" s="90"/>
      <c r="AZ493" s="90"/>
      <c r="BA493" s="90"/>
      <c r="BB493" s="90"/>
      <c r="BC493" s="90"/>
      <c r="BD493" s="90"/>
      <c r="BE493" s="90"/>
      <c r="BF493" s="90"/>
      <c r="BG493" s="90"/>
      <c r="BH493" s="90"/>
      <c r="BI493" s="90"/>
      <c r="BJ493" s="90"/>
      <c r="BK493" s="90"/>
      <c r="BL493" s="90"/>
      <c r="BM493" s="90"/>
      <c r="BN493" s="90"/>
      <c r="BO493" s="90"/>
      <c r="BP493" s="90"/>
      <c r="BQ493" s="90"/>
      <c r="BR493" s="90"/>
      <c r="BS493" s="90"/>
    </row>
    <row r="494" spans="1:71" ht="12.75" x14ac:dyDescent="0.2">
      <c r="A494" s="72" t="s">
        <v>165</v>
      </c>
      <c r="B494" s="26">
        <f t="shared" si="83"/>
        <v>0</v>
      </c>
      <c r="C494" s="27">
        <v>34</v>
      </c>
      <c r="D494" s="28">
        <f t="shared" si="82"/>
        <v>0</v>
      </c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  <c r="AA494" s="29"/>
      <c r="AB494" s="29"/>
      <c r="AC494" s="29"/>
      <c r="AD494" s="29"/>
      <c r="AE494" s="29"/>
      <c r="AF494" s="29"/>
      <c r="AG494" s="29"/>
      <c r="AH494" s="29"/>
      <c r="AI494" s="29"/>
      <c r="AJ494" s="29"/>
      <c r="AK494" s="29"/>
      <c r="AL494" s="29"/>
      <c r="AM494" s="29"/>
      <c r="AN494" s="29"/>
      <c r="AO494" s="29"/>
      <c r="AP494" s="29"/>
      <c r="AQ494" s="90"/>
      <c r="AR494" s="90"/>
      <c r="AS494" s="90"/>
      <c r="AT494" s="90"/>
      <c r="AU494" s="90"/>
      <c r="AV494" s="90"/>
      <c r="AW494" s="90"/>
      <c r="AX494" s="90"/>
      <c r="AY494" s="90"/>
      <c r="AZ494" s="90"/>
      <c r="BA494" s="90"/>
      <c r="BB494" s="90"/>
      <c r="BC494" s="90"/>
      <c r="BD494" s="90"/>
      <c r="BE494" s="90"/>
      <c r="BF494" s="90"/>
      <c r="BG494" s="90"/>
      <c r="BH494" s="90"/>
      <c r="BI494" s="90"/>
      <c r="BJ494" s="90"/>
      <c r="BK494" s="90"/>
      <c r="BL494" s="90"/>
      <c r="BM494" s="90"/>
      <c r="BN494" s="90"/>
      <c r="BO494" s="90"/>
      <c r="BP494" s="90"/>
      <c r="BQ494" s="90"/>
      <c r="BR494" s="90"/>
      <c r="BS494" s="90"/>
    </row>
    <row r="495" spans="1:71" ht="12.75" x14ac:dyDescent="0.2">
      <c r="A495" s="72" t="s">
        <v>241</v>
      </c>
      <c r="B495" s="26">
        <f t="shared" si="83"/>
        <v>0</v>
      </c>
      <c r="C495" s="27">
        <v>34</v>
      </c>
      <c r="D495" s="28">
        <f t="shared" si="82"/>
        <v>0</v>
      </c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  <c r="AA495" s="29"/>
      <c r="AB495" s="29"/>
      <c r="AC495" s="29"/>
      <c r="AD495" s="29"/>
      <c r="AE495" s="29"/>
      <c r="AF495" s="29"/>
      <c r="AG495" s="29"/>
      <c r="AH495" s="29"/>
      <c r="AI495" s="29"/>
      <c r="AJ495" s="38"/>
      <c r="AK495" s="29"/>
      <c r="AL495" s="29"/>
      <c r="AM495" s="29"/>
      <c r="AN495" s="29"/>
      <c r="AO495" s="29"/>
      <c r="AP495" s="29"/>
      <c r="AQ495" s="90"/>
      <c r="AR495" s="90"/>
      <c r="AS495" s="90"/>
      <c r="AT495" s="90"/>
      <c r="AU495" s="90"/>
      <c r="AV495" s="90"/>
      <c r="AW495" s="90"/>
      <c r="AX495" s="90"/>
      <c r="AY495" s="90"/>
      <c r="AZ495" s="90"/>
      <c r="BA495" s="90"/>
      <c r="BB495" s="90"/>
      <c r="BC495" s="90"/>
      <c r="BD495" s="90"/>
      <c r="BE495" s="90"/>
      <c r="BF495" s="90"/>
      <c r="BG495" s="90"/>
      <c r="BH495" s="90"/>
      <c r="BI495" s="90"/>
      <c r="BJ495" s="90"/>
      <c r="BK495" s="90"/>
      <c r="BL495" s="90"/>
      <c r="BM495" s="90"/>
      <c r="BN495" s="90"/>
      <c r="BO495" s="90"/>
      <c r="BP495" s="90"/>
      <c r="BQ495" s="90"/>
      <c r="BR495" s="90"/>
      <c r="BS495" s="90"/>
    </row>
    <row r="496" spans="1:71" ht="12.75" x14ac:dyDescent="0.2">
      <c r="A496" s="73" t="s">
        <v>67</v>
      </c>
      <c r="B496" s="26">
        <f t="shared" si="83"/>
        <v>0</v>
      </c>
      <c r="C496" s="27">
        <v>68</v>
      </c>
      <c r="D496" s="28">
        <f t="shared" si="82"/>
        <v>0</v>
      </c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  <c r="AA496" s="29"/>
      <c r="AB496" s="29"/>
      <c r="AC496" s="29"/>
      <c r="AD496" s="29"/>
      <c r="AE496" s="63"/>
      <c r="AF496" s="29"/>
      <c r="AG496" s="29"/>
      <c r="AH496" s="29"/>
      <c r="AI496" s="29"/>
      <c r="AJ496" s="29"/>
      <c r="AK496" s="29"/>
      <c r="AL496" s="29"/>
      <c r="AM496" s="29"/>
      <c r="AN496" s="29"/>
      <c r="AO496" s="29"/>
      <c r="AP496" s="29"/>
      <c r="AQ496" s="90"/>
      <c r="AR496" s="90"/>
      <c r="AS496" s="90"/>
      <c r="AT496" s="90"/>
      <c r="AU496" s="90"/>
      <c r="AV496" s="90"/>
      <c r="AW496" s="90"/>
      <c r="AX496" s="90"/>
      <c r="AY496" s="90"/>
      <c r="AZ496" s="90"/>
      <c r="BA496" s="90"/>
      <c r="BB496" s="90"/>
      <c r="BC496" s="90"/>
      <c r="BD496" s="90"/>
      <c r="BE496" s="90"/>
      <c r="BF496" s="90"/>
      <c r="BG496" s="90"/>
      <c r="BH496" s="90"/>
      <c r="BI496" s="90"/>
      <c r="BJ496" s="90"/>
      <c r="BK496" s="90"/>
      <c r="BL496" s="90"/>
      <c r="BM496" s="90"/>
      <c r="BN496" s="90"/>
      <c r="BO496" s="90"/>
      <c r="BP496" s="90"/>
      <c r="BQ496" s="90"/>
      <c r="BR496" s="90"/>
      <c r="BS496" s="90"/>
    </row>
    <row r="497" spans="1:71" ht="12.75" x14ac:dyDescent="0.2">
      <c r="A497" s="89" t="s">
        <v>17</v>
      </c>
      <c r="B497" s="94"/>
      <c r="C497" s="92"/>
      <c r="D497" s="92"/>
      <c r="E497" s="92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2"/>
      <c r="T497" s="92"/>
      <c r="U497" s="92"/>
      <c r="V497" s="92"/>
      <c r="W497" s="92"/>
      <c r="X497" s="92"/>
      <c r="Y497" s="92"/>
      <c r="Z497" s="92"/>
      <c r="AA497" s="92"/>
      <c r="AB497" s="92"/>
      <c r="AC497" s="92"/>
      <c r="AD497" s="92"/>
      <c r="AE497" s="92"/>
      <c r="AF497" s="92"/>
      <c r="AG497" s="92"/>
      <c r="AH497" s="92"/>
      <c r="AI497" s="92"/>
      <c r="AJ497" s="92"/>
      <c r="AK497" s="92"/>
      <c r="AL497" s="92"/>
      <c r="AM497" s="92"/>
      <c r="AN497" s="92"/>
      <c r="AO497" s="92"/>
      <c r="AP497" s="93"/>
      <c r="AQ497" s="90"/>
      <c r="AR497" s="90"/>
      <c r="AS497" s="90"/>
      <c r="AT497" s="90"/>
      <c r="AU497" s="90"/>
      <c r="AV497" s="90"/>
      <c r="AW497" s="90"/>
      <c r="AX497" s="90"/>
      <c r="AY497" s="90"/>
      <c r="AZ497" s="90"/>
      <c r="BA497" s="90"/>
      <c r="BB497" s="90"/>
      <c r="BC497" s="90"/>
      <c r="BD497" s="90"/>
      <c r="BE497" s="90"/>
      <c r="BF497" s="90"/>
      <c r="BG497" s="90"/>
      <c r="BH497" s="90"/>
      <c r="BI497" s="90"/>
      <c r="BJ497" s="90"/>
      <c r="BK497" s="90"/>
      <c r="BL497" s="90"/>
      <c r="BM497" s="90"/>
      <c r="BN497" s="90"/>
      <c r="BO497" s="90"/>
      <c r="BP497" s="90"/>
      <c r="BQ497" s="90"/>
      <c r="BR497" s="90"/>
      <c r="BS497" s="90"/>
    </row>
    <row r="498" spans="1:71" ht="12.75" x14ac:dyDescent="0.2">
      <c r="A498" s="98" t="s">
        <v>338</v>
      </c>
      <c r="B498" s="95" t="s">
        <v>18</v>
      </c>
      <c r="C498" s="97" t="s">
        <v>19</v>
      </c>
      <c r="D498" s="95" t="s">
        <v>20</v>
      </c>
      <c r="E498" s="91" t="s">
        <v>21</v>
      </c>
      <c r="F498" s="92"/>
      <c r="G498" s="92"/>
      <c r="H498" s="93"/>
      <c r="I498" s="91" t="s">
        <v>22</v>
      </c>
      <c r="J498" s="92"/>
      <c r="K498" s="92"/>
      <c r="L498" s="93"/>
      <c r="M498" s="91" t="s">
        <v>23</v>
      </c>
      <c r="N498" s="92"/>
      <c r="O498" s="92"/>
      <c r="P498" s="93"/>
      <c r="Q498" s="91" t="s">
        <v>24</v>
      </c>
      <c r="R498" s="92"/>
      <c r="S498" s="92"/>
      <c r="T498" s="93"/>
      <c r="U498" s="91" t="s">
        <v>25</v>
      </c>
      <c r="V498" s="92"/>
      <c r="W498" s="93"/>
      <c r="X498" s="91" t="s">
        <v>26</v>
      </c>
      <c r="Y498" s="92"/>
      <c r="Z498" s="92"/>
      <c r="AA498" s="93"/>
      <c r="AB498" s="91" t="s">
        <v>27</v>
      </c>
      <c r="AC498" s="92"/>
      <c r="AD498" s="93"/>
      <c r="AE498" s="91" t="s">
        <v>28</v>
      </c>
      <c r="AF498" s="92"/>
      <c r="AG498" s="92"/>
      <c r="AH498" s="92"/>
      <c r="AI498" s="93"/>
      <c r="AJ498" s="91" t="s">
        <v>29</v>
      </c>
      <c r="AK498" s="92"/>
      <c r="AL498" s="93"/>
      <c r="AM498" s="91" t="s">
        <v>30</v>
      </c>
      <c r="AN498" s="92"/>
      <c r="AO498" s="92"/>
      <c r="AP498" s="93"/>
      <c r="AQ498" s="90"/>
      <c r="AR498" s="90"/>
      <c r="AS498" s="90"/>
      <c r="AT498" s="90"/>
      <c r="AU498" s="90"/>
      <c r="AV498" s="90"/>
      <c r="AW498" s="90"/>
      <c r="AX498" s="90"/>
      <c r="AY498" s="90"/>
      <c r="AZ498" s="90"/>
      <c r="BA498" s="90"/>
      <c r="BB498" s="90"/>
      <c r="BC498" s="90"/>
      <c r="BD498" s="90"/>
      <c r="BE498" s="90"/>
      <c r="BF498" s="90"/>
      <c r="BG498" s="90"/>
      <c r="BH498" s="90"/>
      <c r="BI498" s="90"/>
      <c r="BJ498" s="90"/>
      <c r="BK498" s="90"/>
      <c r="BL498" s="90"/>
      <c r="BM498" s="90"/>
      <c r="BN498" s="90"/>
      <c r="BO498" s="90"/>
      <c r="BP498" s="90"/>
      <c r="BQ498" s="90"/>
      <c r="BR498" s="90"/>
      <c r="BS498" s="90"/>
    </row>
    <row r="499" spans="1:71" ht="21" x14ac:dyDescent="0.2">
      <c r="A499" s="99"/>
      <c r="B499" s="96"/>
      <c r="C499" s="96"/>
      <c r="D499" s="96"/>
      <c r="E499" s="21" t="s">
        <v>300</v>
      </c>
      <c r="F499" s="23" t="s">
        <v>301</v>
      </c>
      <c r="G499" s="23" t="s">
        <v>302</v>
      </c>
      <c r="H499" s="23" t="s">
        <v>303</v>
      </c>
      <c r="I499" s="23" t="s">
        <v>304</v>
      </c>
      <c r="J499" s="23" t="s">
        <v>305</v>
      </c>
      <c r="K499" s="23" t="s">
        <v>306</v>
      </c>
      <c r="L499" s="23" t="s">
        <v>307</v>
      </c>
      <c r="M499" s="23" t="s">
        <v>308</v>
      </c>
      <c r="N499" s="23" t="s">
        <v>309</v>
      </c>
      <c r="O499" s="23" t="s">
        <v>310</v>
      </c>
      <c r="P499" s="23" t="s">
        <v>311</v>
      </c>
      <c r="Q499" s="23" t="s">
        <v>312</v>
      </c>
      <c r="R499" s="23" t="s">
        <v>313</v>
      </c>
      <c r="S499" s="23" t="s">
        <v>314</v>
      </c>
      <c r="T499" s="23" t="s">
        <v>315</v>
      </c>
      <c r="U499" s="23" t="s">
        <v>316</v>
      </c>
      <c r="V499" s="23" t="s">
        <v>317</v>
      </c>
      <c r="W499" s="23" t="s">
        <v>318</v>
      </c>
      <c r="X499" s="23" t="s">
        <v>319</v>
      </c>
      <c r="Y499" s="23" t="s">
        <v>320</v>
      </c>
      <c r="Z499" s="23" t="s">
        <v>321</v>
      </c>
      <c r="AA499" s="23" t="s">
        <v>322</v>
      </c>
      <c r="AB499" s="23" t="s">
        <v>323</v>
      </c>
      <c r="AC499" s="23" t="s">
        <v>324</v>
      </c>
      <c r="AD499" s="23" t="s">
        <v>325</v>
      </c>
      <c r="AE499" s="23" t="s">
        <v>326</v>
      </c>
      <c r="AF499" s="23" t="s">
        <v>327</v>
      </c>
      <c r="AG499" s="23" t="s">
        <v>328</v>
      </c>
      <c r="AH499" s="23" t="s">
        <v>329</v>
      </c>
      <c r="AI499" s="23" t="s">
        <v>330</v>
      </c>
      <c r="AJ499" s="23" t="s">
        <v>331</v>
      </c>
      <c r="AK499" s="23" t="s">
        <v>332</v>
      </c>
      <c r="AL499" s="23" t="s">
        <v>333</v>
      </c>
      <c r="AM499" s="23">
        <v>35</v>
      </c>
      <c r="AN499" s="23">
        <v>36</v>
      </c>
      <c r="AO499" s="23">
        <v>37</v>
      </c>
      <c r="AP499" s="23">
        <v>38</v>
      </c>
      <c r="AQ499" s="90"/>
      <c r="AR499" s="90"/>
      <c r="AS499" s="90"/>
      <c r="AT499" s="90"/>
      <c r="AU499" s="90"/>
      <c r="AV499" s="90"/>
      <c r="AW499" s="90"/>
      <c r="AX499" s="90"/>
      <c r="AY499" s="90"/>
      <c r="AZ499" s="90"/>
      <c r="BA499" s="90"/>
      <c r="BB499" s="90"/>
      <c r="BC499" s="90"/>
      <c r="BD499" s="90"/>
      <c r="BE499" s="90"/>
      <c r="BF499" s="90"/>
      <c r="BG499" s="90"/>
      <c r="BH499" s="90"/>
      <c r="BI499" s="90"/>
      <c r="BJ499" s="90"/>
      <c r="BK499" s="90"/>
      <c r="BL499" s="90"/>
      <c r="BM499" s="90"/>
      <c r="BN499" s="90"/>
      <c r="BO499" s="90"/>
      <c r="BP499" s="90"/>
      <c r="BQ499" s="90"/>
      <c r="BR499" s="90"/>
      <c r="BS499" s="90"/>
    </row>
    <row r="500" spans="1:71" ht="22.5" x14ac:dyDescent="0.2">
      <c r="A500" s="40" t="s">
        <v>31</v>
      </c>
      <c r="B500" s="42">
        <f t="shared" ref="B500:B506" si="84">COUNTA(E500:AP500)</f>
        <v>5</v>
      </c>
      <c r="C500" s="41">
        <v>102</v>
      </c>
      <c r="D500" s="88">
        <f t="shared" ref="D500:D515" si="85">B500/C500</f>
        <v>4.9019607843137254E-2</v>
      </c>
      <c r="E500" s="85"/>
      <c r="F500" s="66"/>
      <c r="G500" s="31" t="s">
        <v>255</v>
      </c>
      <c r="H500" s="85"/>
      <c r="I500" s="66"/>
      <c r="J500" s="85"/>
      <c r="K500" s="85"/>
      <c r="L500" s="66"/>
      <c r="M500" s="66"/>
      <c r="N500" s="85"/>
      <c r="O500" s="85"/>
      <c r="P500" s="85"/>
      <c r="Q500" s="31" t="s">
        <v>229</v>
      </c>
      <c r="R500" s="85"/>
      <c r="S500" s="85"/>
      <c r="T500" s="85"/>
      <c r="U500" s="85"/>
      <c r="V500" s="85"/>
      <c r="W500" s="85"/>
      <c r="X500" s="85"/>
      <c r="Y500" s="85"/>
      <c r="Z500" s="85"/>
      <c r="AA500" s="31" t="s">
        <v>256</v>
      </c>
      <c r="AB500" s="85"/>
      <c r="AC500" s="85"/>
      <c r="AD500" s="85"/>
      <c r="AE500" s="85"/>
      <c r="AF500" s="66"/>
      <c r="AG500" s="31" t="s">
        <v>276</v>
      </c>
      <c r="AH500" s="85"/>
      <c r="AI500" s="85"/>
      <c r="AJ500" s="85"/>
      <c r="AK500" s="31" t="s">
        <v>202</v>
      </c>
      <c r="AL500" s="54"/>
      <c r="AM500" s="85"/>
      <c r="AN500" s="85"/>
      <c r="AO500" s="85"/>
      <c r="AP500" s="85"/>
      <c r="AQ500" s="90"/>
      <c r="AR500" s="90"/>
      <c r="AS500" s="90"/>
      <c r="AT500" s="90"/>
      <c r="AU500" s="90"/>
      <c r="AV500" s="90"/>
      <c r="AW500" s="90"/>
      <c r="AX500" s="90"/>
      <c r="AY500" s="90"/>
      <c r="AZ500" s="90"/>
      <c r="BA500" s="90"/>
      <c r="BB500" s="90"/>
      <c r="BC500" s="90"/>
      <c r="BD500" s="90"/>
      <c r="BE500" s="90"/>
      <c r="BF500" s="90"/>
      <c r="BG500" s="90"/>
      <c r="BH500" s="90"/>
      <c r="BI500" s="90"/>
      <c r="BJ500" s="90"/>
      <c r="BK500" s="90"/>
      <c r="BL500" s="90"/>
      <c r="BM500" s="90"/>
      <c r="BN500" s="90"/>
      <c r="BO500" s="90"/>
      <c r="BP500" s="90"/>
      <c r="BQ500" s="90"/>
      <c r="BR500" s="90"/>
      <c r="BS500" s="90"/>
    </row>
    <row r="501" spans="1:71" ht="12.75" x14ac:dyDescent="0.2">
      <c r="A501" s="57" t="s">
        <v>141</v>
      </c>
      <c r="B501" s="42">
        <f t="shared" si="84"/>
        <v>1</v>
      </c>
      <c r="C501" s="41">
        <v>102</v>
      </c>
      <c r="D501" s="88">
        <f t="shared" si="85"/>
        <v>9.8039215686274508E-3</v>
      </c>
      <c r="E501" s="85"/>
      <c r="F501" s="66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31" t="s">
        <v>258</v>
      </c>
      <c r="V501" s="85"/>
      <c r="W501" s="85"/>
      <c r="X501" s="85"/>
      <c r="Y501" s="85"/>
      <c r="Z501" s="85"/>
      <c r="AA501" s="85"/>
      <c r="AB501" s="85"/>
      <c r="AC501" s="85"/>
      <c r="AD501" s="85"/>
      <c r="AE501" s="85"/>
      <c r="AF501" s="85"/>
      <c r="AG501" s="85"/>
      <c r="AH501" s="85"/>
      <c r="AI501" s="66"/>
      <c r="AJ501" s="85"/>
      <c r="AK501" s="85"/>
      <c r="AL501" s="85"/>
      <c r="AM501" s="85"/>
      <c r="AN501" s="85"/>
      <c r="AO501" s="85"/>
      <c r="AP501" s="85"/>
      <c r="AQ501" s="90"/>
      <c r="AR501" s="90"/>
      <c r="AS501" s="90"/>
      <c r="AT501" s="90"/>
      <c r="AU501" s="90"/>
      <c r="AV501" s="90"/>
      <c r="AW501" s="90"/>
      <c r="AX501" s="90"/>
      <c r="AY501" s="90"/>
      <c r="AZ501" s="90"/>
      <c r="BA501" s="90"/>
      <c r="BB501" s="90"/>
      <c r="BC501" s="90"/>
      <c r="BD501" s="90"/>
      <c r="BE501" s="90"/>
      <c r="BF501" s="90"/>
      <c r="BG501" s="90"/>
      <c r="BH501" s="90"/>
      <c r="BI501" s="90"/>
      <c r="BJ501" s="90"/>
      <c r="BK501" s="90"/>
      <c r="BL501" s="90"/>
      <c r="BM501" s="90"/>
      <c r="BN501" s="90"/>
      <c r="BO501" s="90"/>
      <c r="BP501" s="90"/>
      <c r="BQ501" s="90"/>
      <c r="BR501" s="90"/>
      <c r="BS501" s="90"/>
    </row>
    <row r="502" spans="1:71" ht="12.75" x14ac:dyDescent="0.2">
      <c r="A502" s="57" t="s">
        <v>144</v>
      </c>
      <c r="B502" s="42">
        <f t="shared" si="84"/>
        <v>10</v>
      </c>
      <c r="C502" s="41">
        <v>102</v>
      </c>
      <c r="D502" s="88">
        <f t="shared" si="85"/>
        <v>9.8039215686274508E-2</v>
      </c>
      <c r="E502" s="85"/>
      <c r="F502" s="85"/>
      <c r="G502" s="31" t="s">
        <v>259</v>
      </c>
      <c r="H502" s="85"/>
      <c r="I502" s="85"/>
      <c r="J502" s="31" t="s">
        <v>260</v>
      </c>
      <c r="K502" s="85"/>
      <c r="L502" s="85"/>
      <c r="M502" s="85"/>
      <c r="N502" s="31" t="s">
        <v>223</v>
      </c>
      <c r="O502" s="60"/>
      <c r="P502" s="85"/>
      <c r="Q502" s="31" t="s">
        <v>232</v>
      </c>
      <c r="R502" s="82"/>
      <c r="S502" s="85"/>
      <c r="T502" s="31" t="s">
        <v>130</v>
      </c>
      <c r="U502" s="31" t="s">
        <v>122</v>
      </c>
      <c r="V502" s="85"/>
      <c r="W502" s="85"/>
      <c r="X502" s="85"/>
      <c r="Y502" s="31" t="s">
        <v>160</v>
      </c>
      <c r="Z502" s="85"/>
      <c r="AA502" s="85"/>
      <c r="AB502" s="85"/>
      <c r="AC502" s="31" t="s">
        <v>74</v>
      </c>
      <c r="AD502" s="85"/>
      <c r="AE502" s="31" t="s">
        <v>277</v>
      </c>
      <c r="AF502" s="85"/>
      <c r="AG502" s="85"/>
      <c r="AH502" s="85"/>
      <c r="AI502" s="85"/>
      <c r="AJ502" s="85"/>
      <c r="AK502" s="85"/>
      <c r="AL502" s="31" t="s">
        <v>132</v>
      </c>
      <c r="AM502" s="85"/>
      <c r="AN502" s="85"/>
      <c r="AO502" s="85"/>
      <c r="AP502" s="85"/>
      <c r="AQ502" s="90"/>
      <c r="AR502" s="90"/>
      <c r="AS502" s="90"/>
      <c r="AT502" s="90"/>
      <c r="AU502" s="90"/>
      <c r="AV502" s="90"/>
      <c r="AW502" s="90"/>
      <c r="AX502" s="90"/>
      <c r="AY502" s="90"/>
      <c r="AZ502" s="90"/>
      <c r="BA502" s="90"/>
      <c r="BB502" s="90"/>
      <c r="BC502" s="90"/>
      <c r="BD502" s="90"/>
      <c r="BE502" s="90"/>
      <c r="BF502" s="90"/>
      <c r="BG502" s="90"/>
      <c r="BH502" s="90"/>
      <c r="BI502" s="90"/>
      <c r="BJ502" s="90"/>
      <c r="BK502" s="90"/>
      <c r="BL502" s="90"/>
      <c r="BM502" s="90"/>
      <c r="BN502" s="90"/>
      <c r="BO502" s="90"/>
      <c r="BP502" s="90"/>
      <c r="BQ502" s="90"/>
      <c r="BR502" s="90"/>
      <c r="BS502" s="90"/>
    </row>
    <row r="503" spans="1:71" ht="12.75" x14ac:dyDescent="0.2">
      <c r="A503" s="57" t="s">
        <v>192</v>
      </c>
      <c r="B503" s="42">
        <f t="shared" si="84"/>
        <v>6</v>
      </c>
      <c r="C503" s="41">
        <v>102</v>
      </c>
      <c r="D503" s="88">
        <f t="shared" si="85"/>
        <v>5.8823529411764705E-2</v>
      </c>
      <c r="E503" s="85"/>
      <c r="F503" s="85"/>
      <c r="G503" s="85"/>
      <c r="H503" s="85"/>
      <c r="I503" s="85"/>
      <c r="J503" s="85"/>
      <c r="K503" s="85"/>
      <c r="L503" s="31" t="s">
        <v>134</v>
      </c>
      <c r="M503" s="85"/>
      <c r="N503" s="85"/>
      <c r="O503" s="85"/>
      <c r="P503" s="85"/>
      <c r="Q503" s="31" t="s">
        <v>278</v>
      </c>
      <c r="R503" s="85"/>
      <c r="S503" s="85"/>
      <c r="T503" s="85"/>
      <c r="U503" s="85"/>
      <c r="V503" s="31" t="s">
        <v>193</v>
      </c>
      <c r="W503" s="85"/>
      <c r="X503" s="85"/>
      <c r="Y503" s="85"/>
      <c r="Z503" s="85"/>
      <c r="AA503" s="85"/>
      <c r="AB503" s="31" t="s">
        <v>181</v>
      </c>
      <c r="AC503" s="85"/>
      <c r="AD503" s="85"/>
      <c r="AE503" s="85"/>
      <c r="AF503" s="85"/>
      <c r="AG503" s="31" t="s">
        <v>263</v>
      </c>
      <c r="AH503" s="85"/>
      <c r="AI503" s="85"/>
      <c r="AJ503" s="85"/>
      <c r="AK503" s="85"/>
      <c r="AL503" s="31" t="s">
        <v>63</v>
      </c>
      <c r="AM503" s="85"/>
      <c r="AN503" s="85"/>
      <c r="AO503" s="85"/>
      <c r="AP503" s="85"/>
      <c r="AQ503" s="90"/>
      <c r="AR503" s="90"/>
      <c r="AS503" s="90"/>
      <c r="AT503" s="90"/>
      <c r="AU503" s="90"/>
      <c r="AV503" s="90"/>
      <c r="AW503" s="90"/>
      <c r="AX503" s="90"/>
      <c r="AY503" s="90"/>
      <c r="AZ503" s="90"/>
      <c r="BA503" s="90"/>
      <c r="BB503" s="90"/>
      <c r="BC503" s="90"/>
      <c r="BD503" s="90"/>
      <c r="BE503" s="90"/>
      <c r="BF503" s="90"/>
      <c r="BG503" s="90"/>
      <c r="BH503" s="90"/>
      <c r="BI503" s="90"/>
      <c r="BJ503" s="90"/>
      <c r="BK503" s="90"/>
      <c r="BL503" s="90"/>
      <c r="BM503" s="90"/>
      <c r="BN503" s="90"/>
      <c r="BO503" s="90"/>
      <c r="BP503" s="90"/>
      <c r="BQ503" s="90"/>
      <c r="BR503" s="90"/>
      <c r="BS503" s="90"/>
    </row>
    <row r="504" spans="1:71" ht="12.75" x14ac:dyDescent="0.2">
      <c r="A504" s="57" t="s">
        <v>194</v>
      </c>
      <c r="B504" s="42">
        <f t="shared" si="84"/>
        <v>6</v>
      </c>
      <c r="C504" s="41">
        <v>68</v>
      </c>
      <c r="D504" s="88">
        <f t="shared" si="85"/>
        <v>8.8235294117647065E-2</v>
      </c>
      <c r="E504" s="85"/>
      <c r="F504" s="85"/>
      <c r="G504" s="85"/>
      <c r="H504" s="85"/>
      <c r="I504" s="85"/>
      <c r="J504" s="85"/>
      <c r="K504" s="85"/>
      <c r="L504" s="31" t="s">
        <v>264</v>
      </c>
      <c r="M504" s="85"/>
      <c r="N504" s="85"/>
      <c r="O504" s="85"/>
      <c r="P504" s="85"/>
      <c r="Q504" s="85"/>
      <c r="R504" s="31" t="s">
        <v>279</v>
      </c>
      <c r="S504" s="85"/>
      <c r="T504" s="85"/>
      <c r="U504" s="85"/>
      <c r="V504" s="85"/>
      <c r="W504" s="31" t="s">
        <v>107</v>
      </c>
      <c r="X504" s="85"/>
      <c r="Y504" s="85"/>
      <c r="Z504" s="85"/>
      <c r="AA504" s="85"/>
      <c r="AB504" s="31" t="s">
        <v>98</v>
      </c>
      <c r="AC504" s="85"/>
      <c r="AD504" s="85"/>
      <c r="AE504" s="85"/>
      <c r="AF504" s="85"/>
      <c r="AG504" s="85"/>
      <c r="AH504" s="85"/>
      <c r="AI504" s="31" t="s">
        <v>266</v>
      </c>
      <c r="AJ504" s="85"/>
      <c r="AK504" s="85"/>
      <c r="AL504" s="31" t="s">
        <v>267</v>
      </c>
      <c r="AM504" s="85"/>
      <c r="AN504" s="85"/>
      <c r="AO504" s="85"/>
      <c r="AP504" s="85"/>
      <c r="AQ504" s="90"/>
      <c r="AR504" s="90"/>
      <c r="AS504" s="90"/>
      <c r="AT504" s="90"/>
      <c r="AU504" s="90"/>
      <c r="AV504" s="90"/>
      <c r="AW504" s="90"/>
      <c r="AX504" s="90"/>
      <c r="AY504" s="90"/>
      <c r="AZ504" s="90"/>
      <c r="BA504" s="90"/>
      <c r="BB504" s="90"/>
      <c r="BC504" s="90"/>
      <c r="BD504" s="90"/>
      <c r="BE504" s="90"/>
      <c r="BF504" s="90"/>
      <c r="BG504" s="90"/>
      <c r="BH504" s="90"/>
      <c r="BI504" s="90"/>
      <c r="BJ504" s="90"/>
      <c r="BK504" s="90"/>
      <c r="BL504" s="90"/>
      <c r="BM504" s="90"/>
      <c r="BN504" s="90"/>
      <c r="BO504" s="90"/>
      <c r="BP504" s="90"/>
      <c r="BQ504" s="90"/>
      <c r="BR504" s="90"/>
      <c r="BS504" s="90"/>
    </row>
    <row r="505" spans="1:71" ht="12.75" x14ac:dyDescent="0.2">
      <c r="A505" s="57" t="s">
        <v>197</v>
      </c>
      <c r="B505" s="42">
        <f t="shared" si="84"/>
        <v>1</v>
      </c>
      <c r="C505" s="41">
        <v>34</v>
      </c>
      <c r="D505" s="88">
        <f t="shared" si="85"/>
        <v>2.9411764705882353E-2</v>
      </c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  <c r="AE505" s="85"/>
      <c r="AF505" s="85"/>
      <c r="AG505" s="85"/>
      <c r="AH505" s="85"/>
      <c r="AI505" s="85"/>
      <c r="AJ505" s="85"/>
      <c r="AK505" s="31" t="s">
        <v>280</v>
      </c>
      <c r="AL505" s="54"/>
      <c r="AM505" s="85"/>
      <c r="AN505" s="85"/>
      <c r="AO505" s="85"/>
      <c r="AP505" s="85"/>
      <c r="AQ505" s="90"/>
      <c r="AR505" s="90"/>
      <c r="AS505" s="90"/>
      <c r="AT505" s="90"/>
      <c r="AU505" s="90"/>
      <c r="AV505" s="90"/>
      <c r="AW505" s="90"/>
      <c r="AX505" s="90"/>
      <c r="AY505" s="90"/>
      <c r="AZ505" s="90"/>
      <c r="BA505" s="90"/>
      <c r="BB505" s="90"/>
      <c r="BC505" s="90"/>
      <c r="BD505" s="90"/>
      <c r="BE505" s="90"/>
      <c r="BF505" s="90"/>
      <c r="BG505" s="90"/>
      <c r="BH505" s="90"/>
      <c r="BI505" s="90"/>
      <c r="BJ505" s="90"/>
      <c r="BK505" s="90"/>
      <c r="BL505" s="90"/>
      <c r="BM505" s="90"/>
      <c r="BN505" s="90"/>
      <c r="BO505" s="90"/>
      <c r="BP505" s="90"/>
      <c r="BQ505" s="90"/>
      <c r="BR505" s="90"/>
      <c r="BS505" s="90"/>
    </row>
    <row r="506" spans="1:71" ht="12.75" x14ac:dyDescent="0.2">
      <c r="A506" s="57" t="s">
        <v>200</v>
      </c>
      <c r="B506" s="42">
        <f t="shared" si="84"/>
        <v>2</v>
      </c>
      <c r="C506" s="41">
        <v>34</v>
      </c>
      <c r="D506" s="88">
        <f t="shared" si="85"/>
        <v>5.8823529411764705E-2</v>
      </c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31" t="s">
        <v>178</v>
      </c>
      <c r="T506" s="85"/>
      <c r="U506" s="85"/>
      <c r="V506" s="85"/>
      <c r="W506" s="85"/>
      <c r="X506" s="31" t="s">
        <v>224</v>
      </c>
      <c r="Y506" s="85"/>
      <c r="Z506" s="85"/>
      <c r="AA506" s="85"/>
      <c r="AB506" s="85"/>
      <c r="AC506" s="85"/>
      <c r="AD506" s="85"/>
      <c r="AE506" s="85"/>
      <c r="AF506" s="85"/>
      <c r="AG506" s="85"/>
      <c r="AH506" s="85"/>
      <c r="AI506" s="85"/>
      <c r="AJ506" s="85"/>
      <c r="AK506" s="85"/>
      <c r="AL506" s="85"/>
      <c r="AM506" s="85"/>
      <c r="AN506" s="85"/>
      <c r="AO506" s="85"/>
      <c r="AP506" s="85"/>
      <c r="AQ506" s="90"/>
      <c r="AR506" s="90"/>
      <c r="AS506" s="90"/>
      <c r="AT506" s="90"/>
      <c r="AU506" s="90"/>
      <c r="AV506" s="90"/>
      <c r="AW506" s="90"/>
      <c r="AX506" s="90"/>
      <c r="AY506" s="90"/>
      <c r="AZ506" s="90"/>
      <c r="BA506" s="90"/>
      <c r="BB506" s="90"/>
      <c r="BC506" s="90"/>
      <c r="BD506" s="90"/>
      <c r="BE506" s="90"/>
      <c r="BF506" s="90"/>
      <c r="BG506" s="90"/>
      <c r="BH506" s="90"/>
      <c r="BI506" s="90"/>
      <c r="BJ506" s="90"/>
      <c r="BK506" s="90"/>
      <c r="BL506" s="90"/>
      <c r="BM506" s="90"/>
      <c r="BN506" s="90"/>
      <c r="BO506" s="90"/>
      <c r="BP506" s="90"/>
      <c r="BQ506" s="90"/>
      <c r="BR506" s="90"/>
      <c r="BS506" s="90"/>
    </row>
    <row r="507" spans="1:71" ht="12.75" x14ac:dyDescent="0.2">
      <c r="A507" s="57" t="s">
        <v>156</v>
      </c>
      <c r="B507" s="42">
        <v>1</v>
      </c>
      <c r="C507" s="41">
        <v>85</v>
      </c>
      <c r="D507" s="88">
        <f t="shared" si="85"/>
        <v>1.1764705882352941E-2</v>
      </c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  <c r="AE507" s="85"/>
      <c r="AF507" s="85"/>
      <c r="AG507" s="85"/>
      <c r="AH507" s="85"/>
      <c r="AI507" s="85"/>
      <c r="AJ507" s="85"/>
      <c r="AK507" s="85"/>
      <c r="AL507" s="85"/>
      <c r="AM507" s="85"/>
      <c r="AN507" s="85"/>
      <c r="AO507" s="85"/>
      <c r="AP507" s="85"/>
      <c r="AQ507" s="90"/>
      <c r="AR507" s="90"/>
      <c r="AS507" s="90"/>
      <c r="AT507" s="90"/>
      <c r="AU507" s="90"/>
      <c r="AV507" s="90"/>
      <c r="AW507" s="90"/>
      <c r="AX507" s="90"/>
      <c r="AY507" s="90"/>
      <c r="AZ507" s="90"/>
      <c r="BA507" s="90"/>
      <c r="BB507" s="90"/>
      <c r="BC507" s="90"/>
      <c r="BD507" s="90"/>
      <c r="BE507" s="90"/>
      <c r="BF507" s="90"/>
      <c r="BG507" s="90"/>
      <c r="BH507" s="90"/>
      <c r="BI507" s="90"/>
      <c r="BJ507" s="90"/>
      <c r="BK507" s="90"/>
      <c r="BL507" s="90"/>
      <c r="BM507" s="90"/>
      <c r="BN507" s="90"/>
      <c r="BO507" s="90"/>
      <c r="BP507" s="90"/>
      <c r="BQ507" s="90"/>
      <c r="BR507" s="90"/>
      <c r="BS507" s="90"/>
    </row>
    <row r="508" spans="1:71" ht="12.75" x14ac:dyDescent="0.2">
      <c r="A508" s="57" t="s">
        <v>234</v>
      </c>
      <c r="B508" s="42">
        <f t="shared" ref="B508:B515" si="86">COUNTA(E508:AP508)</f>
        <v>1</v>
      </c>
      <c r="C508" s="41">
        <v>34</v>
      </c>
      <c r="D508" s="88">
        <f t="shared" si="85"/>
        <v>2.9411764705882353E-2</v>
      </c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31" t="s">
        <v>268</v>
      </c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  <c r="AE508" s="85"/>
      <c r="AF508" s="85"/>
      <c r="AG508" s="85"/>
      <c r="AH508" s="85"/>
      <c r="AI508" s="85"/>
      <c r="AJ508" s="85"/>
      <c r="AK508" s="85"/>
      <c r="AL508" s="85"/>
      <c r="AM508" s="85"/>
      <c r="AN508" s="85"/>
      <c r="AO508" s="85"/>
      <c r="AP508" s="85"/>
      <c r="AQ508" s="90"/>
      <c r="AR508" s="90"/>
      <c r="AS508" s="90"/>
      <c r="AT508" s="90"/>
      <c r="AU508" s="90"/>
      <c r="AV508" s="90"/>
      <c r="AW508" s="90"/>
      <c r="AX508" s="90"/>
      <c r="AY508" s="90"/>
      <c r="AZ508" s="90"/>
      <c r="BA508" s="90"/>
      <c r="BB508" s="90"/>
      <c r="BC508" s="90"/>
      <c r="BD508" s="90"/>
      <c r="BE508" s="90"/>
      <c r="BF508" s="90"/>
      <c r="BG508" s="90"/>
      <c r="BH508" s="90"/>
      <c r="BI508" s="90"/>
      <c r="BJ508" s="90"/>
      <c r="BK508" s="90"/>
      <c r="BL508" s="90"/>
      <c r="BM508" s="90"/>
      <c r="BN508" s="90"/>
      <c r="BO508" s="90"/>
      <c r="BP508" s="90"/>
      <c r="BQ508" s="90"/>
      <c r="BR508" s="90"/>
      <c r="BS508" s="90"/>
    </row>
    <row r="509" spans="1:71" ht="12.75" x14ac:dyDescent="0.2">
      <c r="A509" s="57" t="s">
        <v>159</v>
      </c>
      <c r="B509" s="42">
        <f t="shared" si="86"/>
        <v>3</v>
      </c>
      <c r="C509" s="41">
        <v>68</v>
      </c>
      <c r="D509" s="88">
        <f t="shared" si="85"/>
        <v>4.4117647058823532E-2</v>
      </c>
      <c r="E509" s="85"/>
      <c r="F509" s="85"/>
      <c r="G509" s="85"/>
      <c r="H509" s="85"/>
      <c r="I509" s="85"/>
      <c r="J509" s="85"/>
      <c r="K509" s="82"/>
      <c r="L509" s="31" t="s">
        <v>269</v>
      </c>
      <c r="M509" s="85"/>
      <c r="N509" s="85"/>
      <c r="O509" s="85"/>
      <c r="P509" s="85"/>
      <c r="Q509" s="85"/>
      <c r="R509" s="85"/>
      <c r="S509" s="85"/>
      <c r="T509" s="31" t="s">
        <v>270</v>
      </c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  <c r="AE509" s="31" t="s">
        <v>151</v>
      </c>
      <c r="AF509" s="85"/>
      <c r="AG509" s="85"/>
      <c r="AH509" s="85"/>
      <c r="AI509" s="85"/>
      <c r="AJ509" s="85"/>
      <c r="AK509" s="85"/>
      <c r="AL509" s="85"/>
      <c r="AM509" s="85"/>
      <c r="AN509" s="85"/>
      <c r="AO509" s="85"/>
      <c r="AP509" s="85"/>
      <c r="AQ509" s="90"/>
      <c r="AR509" s="90"/>
      <c r="AS509" s="90"/>
      <c r="AT509" s="90"/>
      <c r="AU509" s="90"/>
      <c r="AV509" s="90"/>
      <c r="AW509" s="90"/>
      <c r="AX509" s="90"/>
      <c r="AY509" s="90"/>
      <c r="AZ509" s="90"/>
      <c r="BA509" s="90"/>
      <c r="BB509" s="90"/>
      <c r="BC509" s="90"/>
      <c r="BD509" s="90"/>
      <c r="BE509" s="90"/>
      <c r="BF509" s="90"/>
      <c r="BG509" s="90"/>
      <c r="BH509" s="90"/>
      <c r="BI509" s="90"/>
      <c r="BJ509" s="90"/>
      <c r="BK509" s="90"/>
      <c r="BL509" s="90"/>
      <c r="BM509" s="90"/>
      <c r="BN509" s="90"/>
      <c r="BO509" s="90"/>
      <c r="BP509" s="90"/>
      <c r="BQ509" s="90"/>
      <c r="BR509" s="90"/>
      <c r="BS509" s="90"/>
    </row>
    <row r="510" spans="1:71" ht="12.75" x14ac:dyDescent="0.2">
      <c r="A510" s="57" t="s">
        <v>203</v>
      </c>
      <c r="B510" s="42">
        <f t="shared" si="86"/>
        <v>3</v>
      </c>
      <c r="C510" s="41">
        <v>102</v>
      </c>
      <c r="D510" s="88">
        <f t="shared" si="85"/>
        <v>2.9411764705882353E-2</v>
      </c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31" t="s">
        <v>271</v>
      </c>
      <c r="P510" s="85"/>
      <c r="Q510" s="85"/>
      <c r="R510" s="85"/>
      <c r="S510" s="85"/>
      <c r="T510" s="85"/>
      <c r="U510" s="85"/>
      <c r="V510" s="85"/>
      <c r="W510" s="31" t="s">
        <v>272</v>
      </c>
      <c r="X510" s="85"/>
      <c r="Y510" s="85"/>
      <c r="Z510" s="85"/>
      <c r="AA510" s="85"/>
      <c r="AB510" s="85"/>
      <c r="AC510" s="85"/>
      <c r="AD510" s="85"/>
      <c r="AE510" s="85"/>
      <c r="AF510" s="85"/>
      <c r="AG510" s="85"/>
      <c r="AH510" s="85"/>
      <c r="AI510" s="85"/>
      <c r="AJ510" s="31" t="s">
        <v>273</v>
      </c>
      <c r="AK510" s="85"/>
      <c r="AL510" s="85"/>
      <c r="AM510" s="85"/>
      <c r="AN510" s="85"/>
      <c r="AO510" s="85"/>
      <c r="AP510" s="85"/>
      <c r="AQ510" s="90"/>
      <c r="AR510" s="90"/>
      <c r="AS510" s="90"/>
      <c r="AT510" s="90"/>
      <c r="AU510" s="90"/>
      <c r="AV510" s="90"/>
      <c r="AW510" s="90"/>
      <c r="AX510" s="90"/>
      <c r="AY510" s="90"/>
      <c r="AZ510" s="90"/>
      <c r="BA510" s="90"/>
      <c r="BB510" s="90"/>
      <c r="BC510" s="90"/>
      <c r="BD510" s="90"/>
      <c r="BE510" s="90"/>
      <c r="BF510" s="90"/>
      <c r="BG510" s="90"/>
      <c r="BH510" s="90"/>
      <c r="BI510" s="90"/>
      <c r="BJ510" s="90"/>
      <c r="BK510" s="90"/>
      <c r="BL510" s="90"/>
      <c r="BM510" s="90"/>
      <c r="BN510" s="90"/>
      <c r="BO510" s="90"/>
      <c r="BP510" s="90"/>
      <c r="BQ510" s="90"/>
      <c r="BR510" s="90"/>
      <c r="BS510" s="90"/>
    </row>
    <row r="511" spans="1:71" ht="12.75" x14ac:dyDescent="0.2">
      <c r="A511" s="50" t="s">
        <v>238</v>
      </c>
      <c r="B511" s="42">
        <f t="shared" si="86"/>
        <v>4</v>
      </c>
      <c r="C511" s="41">
        <v>68</v>
      </c>
      <c r="D511" s="88">
        <f t="shared" si="85"/>
        <v>5.8823529411764705E-2</v>
      </c>
      <c r="E511" s="85"/>
      <c r="F511" s="85"/>
      <c r="G511" s="31" t="s">
        <v>119</v>
      </c>
      <c r="H511" s="85"/>
      <c r="I511" s="85"/>
      <c r="J511" s="85"/>
      <c r="K511" s="85"/>
      <c r="L511" s="85"/>
      <c r="M511" s="85"/>
      <c r="N511" s="31" t="s">
        <v>274</v>
      </c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31" t="s">
        <v>275</v>
      </c>
      <c r="AB511" s="85"/>
      <c r="AC511" s="85"/>
      <c r="AD511" s="85"/>
      <c r="AE511" s="85"/>
      <c r="AF511" s="85"/>
      <c r="AG511" s="85"/>
      <c r="AH511" s="85"/>
      <c r="AI511" s="85"/>
      <c r="AJ511" s="85"/>
      <c r="AK511" s="31" t="s">
        <v>76</v>
      </c>
      <c r="AL511" s="85"/>
      <c r="AM511" s="85"/>
      <c r="AN511" s="85"/>
      <c r="AO511" s="85"/>
      <c r="AP511" s="85"/>
      <c r="AQ511" s="90"/>
      <c r="AR511" s="90"/>
      <c r="AS511" s="90"/>
      <c r="AT511" s="90"/>
      <c r="AU511" s="90"/>
      <c r="AV511" s="90"/>
      <c r="AW511" s="90"/>
      <c r="AX511" s="90"/>
      <c r="AY511" s="90"/>
      <c r="AZ511" s="90"/>
      <c r="BA511" s="90"/>
      <c r="BB511" s="90"/>
      <c r="BC511" s="90"/>
      <c r="BD511" s="90"/>
      <c r="BE511" s="90"/>
      <c r="BF511" s="90"/>
      <c r="BG511" s="90"/>
      <c r="BH511" s="90"/>
      <c r="BI511" s="90"/>
      <c r="BJ511" s="90"/>
      <c r="BK511" s="90"/>
      <c r="BL511" s="90"/>
      <c r="BM511" s="90"/>
      <c r="BN511" s="90"/>
      <c r="BO511" s="90"/>
      <c r="BP511" s="90"/>
      <c r="BQ511" s="90"/>
      <c r="BR511" s="90"/>
      <c r="BS511" s="90"/>
    </row>
    <row r="512" spans="1:71" ht="12.75" x14ac:dyDescent="0.2">
      <c r="A512" s="72" t="s">
        <v>163</v>
      </c>
      <c r="B512" s="42">
        <f t="shared" si="86"/>
        <v>0</v>
      </c>
      <c r="C512" s="41">
        <v>68</v>
      </c>
      <c r="D512" s="88">
        <f t="shared" si="85"/>
        <v>0</v>
      </c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  <c r="AE512" s="85"/>
      <c r="AF512" s="85"/>
      <c r="AG512" s="85"/>
      <c r="AH512" s="85"/>
      <c r="AI512" s="85"/>
      <c r="AJ512" s="85"/>
      <c r="AK512" s="85"/>
      <c r="AL512" s="85"/>
      <c r="AM512" s="85"/>
      <c r="AN512" s="85"/>
      <c r="AO512" s="85"/>
      <c r="AP512" s="85"/>
      <c r="AQ512" s="90"/>
      <c r="AR512" s="90"/>
      <c r="AS512" s="90"/>
      <c r="AT512" s="90"/>
      <c r="AU512" s="90"/>
      <c r="AV512" s="90"/>
      <c r="AW512" s="90"/>
      <c r="AX512" s="90"/>
      <c r="AY512" s="90"/>
      <c r="AZ512" s="90"/>
      <c r="BA512" s="90"/>
      <c r="BB512" s="90"/>
      <c r="BC512" s="90"/>
      <c r="BD512" s="90"/>
      <c r="BE512" s="90"/>
      <c r="BF512" s="90"/>
      <c r="BG512" s="90"/>
      <c r="BH512" s="90"/>
      <c r="BI512" s="90"/>
      <c r="BJ512" s="90"/>
      <c r="BK512" s="90"/>
      <c r="BL512" s="90"/>
      <c r="BM512" s="90"/>
      <c r="BN512" s="90"/>
      <c r="BO512" s="90"/>
      <c r="BP512" s="90"/>
      <c r="BQ512" s="90"/>
      <c r="BR512" s="90"/>
      <c r="BS512" s="90"/>
    </row>
    <row r="513" spans="1:71" ht="12.75" x14ac:dyDescent="0.2">
      <c r="A513" s="72" t="s">
        <v>165</v>
      </c>
      <c r="B513" s="42">
        <f t="shared" si="86"/>
        <v>0</v>
      </c>
      <c r="C513" s="41">
        <v>34</v>
      </c>
      <c r="D513" s="88">
        <f t="shared" si="85"/>
        <v>0</v>
      </c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  <c r="AE513" s="85"/>
      <c r="AF513" s="85"/>
      <c r="AG513" s="85"/>
      <c r="AH513" s="85"/>
      <c r="AI513" s="85"/>
      <c r="AJ513" s="85"/>
      <c r="AK513" s="85"/>
      <c r="AL513" s="85"/>
      <c r="AM513" s="85"/>
      <c r="AN513" s="85"/>
      <c r="AO513" s="85"/>
      <c r="AP513" s="85"/>
      <c r="AQ513" s="90"/>
      <c r="AR513" s="90"/>
      <c r="AS513" s="90"/>
      <c r="AT513" s="90"/>
      <c r="AU513" s="90"/>
      <c r="AV513" s="90"/>
      <c r="AW513" s="90"/>
      <c r="AX513" s="90"/>
      <c r="AY513" s="90"/>
      <c r="AZ513" s="90"/>
      <c r="BA513" s="90"/>
      <c r="BB513" s="90"/>
      <c r="BC513" s="90"/>
      <c r="BD513" s="90"/>
      <c r="BE513" s="90"/>
      <c r="BF513" s="90"/>
      <c r="BG513" s="90"/>
      <c r="BH513" s="90"/>
      <c r="BI513" s="90"/>
      <c r="BJ513" s="90"/>
      <c r="BK513" s="90"/>
      <c r="BL513" s="90"/>
      <c r="BM513" s="90"/>
      <c r="BN513" s="90"/>
      <c r="BO513" s="90"/>
      <c r="BP513" s="90"/>
      <c r="BQ513" s="90"/>
      <c r="BR513" s="90"/>
      <c r="BS513" s="90"/>
    </row>
    <row r="514" spans="1:71" ht="12.75" x14ac:dyDescent="0.2">
      <c r="A514" s="72" t="s">
        <v>241</v>
      </c>
      <c r="B514" s="42">
        <f t="shared" si="86"/>
        <v>0</v>
      </c>
      <c r="C514" s="41">
        <v>34</v>
      </c>
      <c r="D514" s="88">
        <f t="shared" si="85"/>
        <v>0</v>
      </c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  <c r="AE514" s="85"/>
      <c r="AF514" s="85"/>
      <c r="AG514" s="85"/>
      <c r="AH514" s="85"/>
      <c r="AI514" s="85"/>
      <c r="AJ514" s="38"/>
      <c r="AK514" s="85"/>
      <c r="AL514" s="85"/>
      <c r="AM514" s="85"/>
      <c r="AN514" s="85"/>
      <c r="AO514" s="85"/>
      <c r="AP514" s="85"/>
      <c r="AQ514" s="90"/>
      <c r="AR514" s="90"/>
      <c r="AS514" s="90"/>
      <c r="AT514" s="90"/>
      <c r="AU514" s="90"/>
      <c r="AV514" s="90"/>
      <c r="AW514" s="90"/>
      <c r="AX514" s="90"/>
      <c r="AY514" s="90"/>
      <c r="AZ514" s="90"/>
      <c r="BA514" s="90"/>
      <c r="BB514" s="90"/>
      <c r="BC514" s="90"/>
      <c r="BD514" s="90"/>
      <c r="BE514" s="90"/>
      <c r="BF514" s="90"/>
      <c r="BG514" s="90"/>
      <c r="BH514" s="90"/>
      <c r="BI514" s="90"/>
      <c r="BJ514" s="90"/>
      <c r="BK514" s="90"/>
      <c r="BL514" s="90"/>
      <c r="BM514" s="90"/>
      <c r="BN514" s="90"/>
      <c r="BO514" s="90"/>
      <c r="BP514" s="90"/>
      <c r="BQ514" s="90"/>
      <c r="BR514" s="90"/>
      <c r="BS514" s="90"/>
    </row>
    <row r="515" spans="1:71" ht="12.75" x14ac:dyDescent="0.2">
      <c r="A515" s="73" t="s">
        <v>67</v>
      </c>
      <c r="B515" s="42">
        <f t="shared" si="86"/>
        <v>0</v>
      </c>
      <c r="C515" s="41">
        <v>68</v>
      </c>
      <c r="D515" s="88">
        <f t="shared" si="85"/>
        <v>0</v>
      </c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  <c r="AE515" s="63"/>
      <c r="AF515" s="85"/>
      <c r="AG515" s="85"/>
      <c r="AH515" s="85"/>
      <c r="AI515" s="85"/>
      <c r="AJ515" s="85"/>
      <c r="AK515" s="85"/>
      <c r="AL515" s="85"/>
      <c r="AM515" s="85"/>
      <c r="AN515" s="85"/>
      <c r="AO515" s="85"/>
      <c r="AP515" s="85"/>
      <c r="AQ515" s="90"/>
      <c r="AR515" s="90"/>
      <c r="AS515" s="90"/>
      <c r="AT515" s="90"/>
      <c r="AU515" s="90"/>
      <c r="AV515" s="90"/>
      <c r="AW515" s="90"/>
      <c r="AX515" s="90"/>
      <c r="AY515" s="90"/>
      <c r="AZ515" s="90"/>
      <c r="BA515" s="90"/>
      <c r="BB515" s="90"/>
      <c r="BC515" s="90"/>
      <c r="BD515" s="90"/>
      <c r="BE515" s="90"/>
      <c r="BF515" s="90"/>
      <c r="BG515" s="90"/>
      <c r="BH515" s="90"/>
      <c r="BI515" s="90"/>
      <c r="BJ515" s="90"/>
      <c r="BK515" s="90"/>
      <c r="BL515" s="90"/>
      <c r="BM515" s="90"/>
      <c r="BN515" s="90"/>
      <c r="BO515" s="90"/>
      <c r="BP515" s="90"/>
      <c r="BQ515" s="90"/>
      <c r="BR515" s="90"/>
      <c r="BS515" s="90"/>
    </row>
    <row r="516" spans="1:71" ht="12.75" x14ac:dyDescent="0.2">
      <c r="A516" s="89" t="s">
        <v>17</v>
      </c>
      <c r="B516" s="94"/>
      <c r="C516" s="92"/>
      <c r="D516" s="92"/>
      <c r="E516" s="92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2"/>
      <c r="T516" s="92"/>
      <c r="U516" s="92"/>
      <c r="V516" s="92"/>
      <c r="W516" s="92"/>
      <c r="X516" s="92"/>
      <c r="Y516" s="92"/>
      <c r="Z516" s="92"/>
      <c r="AA516" s="92"/>
      <c r="AB516" s="92"/>
      <c r="AC516" s="92"/>
      <c r="AD516" s="92"/>
      <c r="AE516" s="92"/>
      <c r="AF516" s="92"/>
      <c r="AG516" s="92"/>
      <c r="AH516" s="92"/>
      <c r="AI516" s="92"/>
      <c r="AJ516" s="92"/>
      <c r="AK516" s="92"/>
      <c r="AL516" s="92"/>
      <c r="AM516" s="92"/>
      <c r="AN516" s="92"/>
      <c r="AO516" s="92"/>
      <c r="AP516" s="93"/>
      <c r="AQ516" s="90"/>
      <c r="AR516" s="90"/>
      <c r="AS516" s="90"/>
      <c r="AT516" s="90"/>
      <c r="AU516" s="90"/>
      <c r="AV516" s="90"/>
      <c r="AW516" s="90"/>
      <c r="AX516" s="90"/>
      <c r="AY516" s="90"/>
      <c r="AZ516" s="90"/>
      <c r="BA516" s="90"/>
      <c r="BB516" s="90"/>
      <c r="BC516" s="90"/>
      <c r="BD516" s="90"/>
      <c r="BE516" s="90"/>
      <c r="BF516" s="90"/>
      <c r="BG516" s="90"/>
      <c r="BH516" s="90"/>
      <c r="BI516" s="90"/>
      <c r="BJ516" s="90"/>
      <c r="BK516" s="90"/>
      <c r="BL516" s="90"/>
      <c r="BM516" s="90"/>
      <c r="BN516" s="90"/>
      <c r="BO516" s="90"/>
      <c r="BP516" s="90"/>
      <c r="BQ516" s="90"/>
      <c r="BR516" s="90"/>
      <c r="BS516" s="90"/>
    </row>
    <row r="517" spans="1:71" ht="12.75" x14ac:dyDescent="0.2">
      <c r="A517" s="98" t="s">
        <v>334</v>
      </c>
      <c r="B517" s="95" t="s">
        <v>18</v>
      </c>
      <c r="C517" s="97" t="s">
        <v>19</v>
      </c>
      <c r="D517" s="95" t="s">
        <v>20</v>
      </c>
      <c r="E517" s="91" t="s">
        <v>21</v>
      </c>
      <c r="F517" s="92"/>
      <c r="G517" s="92"/>
      <c r="H517" s="93"/>
      <c r="I517" s="91" t="s">
        <v>22</v>
      </c>
      <c r="J517" s="92"/>
      <c r="K517" s="92"/>
      <c r="L517" s="93"/>
      <c r="M517" s="91" t="s">
        <v>23</v>
      </c>
      <c r="N517" s="92"/>
      <c r="O517" s="92"/>
      <c r="P517" s="93"/>
      <c r="Q517" s="91" t="s">
        <v>24</v>
      </c>
      <c r="R517" s="92"/>
      <c r="S517" s="92"/>
      <c r="T517" s="93"/>
      <c r="U517" s="91" t="s">
        <v>25</v>
      </c>
      <c r="V517" s="92"/>
      <c r="W517" s="93"/>
      <c r="X517" s="91" t="s">
        <v>26</v>
      </c>
      <c r="Y517" s="92"/>
      <c r="Z517" s="92"/>
      <c r="AA517" s="93"/>
      <c r="AB517" s="91" t="s">
        <v>27</v>
      </c>
      <c r="AC517" s="92"/>
      <c r="AD517" s="93"/>
      <c r="AE517" s="91" t="s">
        <v>28</v>
      </c>
      <c r="AF517" s="92"/>
      <c r="AG517" s="92"/>
      <c r="AH517" s="92"/>
      <c r="AI517" s="93"/>
      <c r="AJ517" s="91" t="s">
        <v>29</v>
      </c>
      <c r="AK517" s="92"/>
      <c r="AL517" s="93"/>
      <c r="AM517" s="91" t="s">
        <v>30</v>
      </c>
      <c r="AN517" s="92"/>
      <c r="AO517" s="92"/>
      <c r="AP517" s="93"/>
      <c r="AQ517" s="90"/>
      <c r="AR517" s="90"/>
      <c r="AS517" s="90"/>
      <c r="AT517" s="90"/>
      <c r="AU517" s="90"/>
      <c r="AV517" s="90"/>
      <c r="AW517" s="90"/>
      <c r="AX517" s="90"/>
      <c r="AY517" s="90"/>
      <c r="AZ517" s="90"/>
      <c r="BA517" s="90"/>
      <c r="BB517" s="90"/>
      <c r="BC517" s="90"/>
      <c r="BD517" s="90"/>
      <c r="BE517" s="90"/>
      <c r="BF517" s="90"/>
      <c r="BG517" s="90"/>
      <c r="BH517" s="90"/>
      <c r="BI517" s="90"/>
      <c r="BJ517" s="90"/>
      <c r="BK517" s="90"/>
      <c r="BL517" s="90"/>
      <c r="BM517" s="90"/>
      <c r="BN517" s="90"/>
      <c r="BO517" s="90"/>
      <c r="BP517" s="90"/>
      <c r="BQ517" s="90"/>
      <c r="BR517" s="90"/>
      <c r="BS517" s="90"/>
    </row>
    <row r="518" spans="1:71" ht="21" x14ac:dyDescent="0.2">
      <c r="A518" s="99"/>
      <c r="B518" s="96"/>
      <c r="C518" s="96"/>
      <c r="D518" s="96"/>
      <c r="E518" s="21" t="s">
        <v>300</v>
      </c>
      <c r="F518" s="23" t="s">
        <v>301</v>
      </c>
      <c r="G518" s="23" t="s">
        <v>302</v>
      </c>
      <c r="H518" s="23" t="s">
        <v>303</v>
      </c>
      <c r="I518" s="23" t="s">
        <v>304</v>
      </c>
      <c r="J518" s="23" t="s">
        <v>305</v>
      </c>
      <c r="K518" s="23" t="s">
        <v>306</v>
      </c>
      <c r="L518" s="23" t="s">
        <v>307</v>
      </c>
      <c r="M518" s="23" t="s">
        <v>308</v>
      </c>
      <c r="N518" s="23" t="s">
        <v>309</v>
      </c>
      <c r="O518" s="23" t="s">
        <v>310</v>
      </c>
      <c r="P518" s="23" t="s">
        <v>311</v>
      </c>
      <c r="Q518" s="23" t="s">
        <v>312</v>
      </c>
      <c r="R518" s="23" t="s">
        <v>313</v>
      </c>
      <c r="S518" s="23" t="s">
        <v>314</v>
      </c>
      <c r="T518" s="23" t="s">
        <v>315</v>
      </c>
      <c r="U518" s="23" t="s">
        <v>316</v>
      </c>
      <c r="V518" s="23" t="s">
        <v>317</v>
      </c>
      <c r="W518" s="23" t="s">
        <v>318</v>
      </c>
      <c r="X518" s="23" t="s">
        <v>319</v>
      </c>
      <c r="Y518" s="23" t="s">
        <v>320</v>
      </c>
      <c r="Z518" s="23" t="s">
        <v>321</v>
      </c>
      <c r="AA518" s="23" t="s">
        <v>322</v>
      </c>
      <c r="AB518" s="23" t="s">
        <v>323</v>
      </c>
      <c r="AC518" s="23" t="s">
        <v>324</v>
      </c>
      <c r="AD518" s="23" t="s">
        <v>325</v>
      </c>
      <c r="AE518" s="23" t="s">
        <v>326</v>
      </c>
      <c r="AF518" s="23" t="s">
        <v>327</v>
      </c>
      <c r="AG518" s="23" t="s">
        <v>328</v>
      </c>
      <c r="AH518" s="23" t="s">
        <v>329</v>
      </c>
      <c r="AI518" s="23" t="s">
        <v>330</v>
      </c>
      <c r="AJ518" s="23" t="s">
        <v>331</v>
      </c>
      <c r="AK518" s="23" t="s">
        <v>332</v>
      </c>
      <c r="AL518" s="23" t="s">
        <v>333</v>
      </c>
      <c r="AM518" s="23">
        <v>35</v>
      </c>
      <c r="AN518" s="23">
        <v>36</v>
      </c>
      <c r="AO518" s="22">
        <v>37</v>
      </c>
      <c r="AP518" s="22">
        <v>38</v>
      </c>
      <c r="AQ518" s="90"/>
      <c r="AR518" s="90"/>
      <c r="AS518" s="90"/>
      <c r="AT518" s="90"/>
      <c r="AU518" s="90"/>
      <c r="AV518" s="90"/>
      <c r="AW518" s="90"/>
      <c r="AX518" s="90"/>
      <c r="AY518" s="90"/>
      <c r="AZ518" s="90"/>
      <c r="BA518" s="90"/>
      <c r="BB518" s="90"/>
      <c r="BC518" s="90"/>
      <c r="BD518" s="90"/>
      <c r="BE518" s="90"/>
      <c r="BF518" s="90"/>
      <c r="BG518" s="90"/>
      <c r="BH518" s="90"/>
      <c r="BI518" s="90"/>
      <c r="BJ518" s="90"/>
      <c r="BK518" s="90"/>
      <c r="BL518" s="90"/>
      <c r="BM518" s="90"/>
      <c r="BN518" s="90"/>
      <c r="BO518" s="90"/>
      <c r="BP518" s="90"/>
      <c r="BQ518" s="90"/>
      <c r="BR518" s="90"/>
      <c r="BS518" s="90"/>
    </row>
    <row r="519" spans="1:71" ht="12.75" x14ac:dyDescent="0.2">
      <c r="A519" s="40" t="s">
        <v>31</v>
      </c>
      <c r="B519" s="26">
        <f t="shared" ref="B519:B520" si="87">COUNTA(E519:AP519)</f>
        <v>2</v>
      </c>
      <c r="C519" s="27">
        <v>68</v>
      </c>
      <c r="D519" s="28">
        <f t="shared" ref="D519:D530" si="88">B519/C519</f>
        <v>2.9411764705882353E-2</v>
      </c>
      <c r="E519" s="29"/>
      <c r="F519" s="66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31" t="s">
        <v>281</v>
      </c>
      <c r="R519" s="29"/>
      <c r="S519" s="29"/>
      <c r="T519" s="29"/>
      <c r="U519" s="29"/>
      <c r="V519" s="66"/>
      <c r="W519" s="29"/>
      <c r="X519" s="29"/>
      <c r="Y519" s="29"/>
      <c r="Z519" s="29"/>
      <c r="AA519" s="29"/>
      <c r="AB519" s="29"/>
      <c r="AC519" s="66"/>
      <c r="AD519" s="29"/>
      <c r="AE519" s="29"/>
      <c r="AF519" s="29"/>
      <c r="AG519" s="29"/>
      <c r="AH519" s="29"/>
      <c r="AI519" s="29"/>
      <c r="AJ519" s="66"/>
      <c r="AK519" s="60"/>
      <c r="AL519" s="31" t="s">
        <v>83</v>
      </c>
      <c r="AM519" s="29"/>
      <c r="AN519" s="29"/>
      <c r="AO519" s="29"/>
      <c r="AP519" s="29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</row>
    <row r="520" spans="1:71" ht="12.75" x14ac:dyDescent="0.2">
      <c r="A520" s="45" t="s">
        <v>141</v>
      </c>
      <c r="B520" s="26">
        <f t="shared" si="87"/>
        <v>2</v>
      </c>
      <c r="C520" s="27">
        <v>102</v>
      </c>
      <c r="D520" s="28">
        <f t="shared" si="88"/>
        <v>1.9607843137254902E-2</v>
      </c>
      <c r="E520" s="29"/>
      <c r="F520" s="66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31" t="s">
        <v>226</v>
      </c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66"/>
      <c r="AI520" s="31" t="s">
        <v>233</v>
      </c>
      <c r="AJ520" s="29"/>
      <c r="AK520" s="29"/>
      <c r="AL520" s="29"/>
      <c r="AM520" s="29"/>
      <c r="AN520" s="29"/>
      <c r="AO520" s="29"/>
      <c r="AP520" s="29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90"/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</row>
    <row r="521" spans="1:71" ht="12.75" x14ac:dyDescent="0.2">
      <c r="A521" s="45" t="s">
        <v>144</v>
      </c>
      <c r="B521" s="42">
        <v>5</v>
      </c>
      <c r="C521" s="27">
        <v>102</v>
      </c>
      <c r="D521" s="28">
        <f t="shared" si="88"/>
        <v>4.9019607843137254E-2</v>
      </c>
      <c r="E521" s="29"/>
      <c r="F521" s="29"/>
      <c r="G521" s="29"/>
      <c r="H521" s="29"/>
      <c r="I521" s="29"/>
      <c r="J521" s="31" t="s">
        <v>190</v>
      </c>
      <c r="K521" s="29"/>
      <c r="L521" s="33"/>
      <c r="M521" s="29"/>
      <c r="N521" s="29"/>
      <c r="O521" s="29"/>
      <c r="P521" s="33"/>
      <c r="Q521" s="31" t="s">
        <v>268</v>
      </c>
      <c r="R521" s="29"/>
      <c r="S521" s="29"/>
      <c r="T521" s="29"/>
      <c r="U521" s="31" t="s">
        <v>282</v>
      </c>
      <c r="V521" s="29"/>
      <c r="W521" s="29"/>
      <c r="X521" s="29"/>
      <c r="Y521" s="31" t="s">
        <v>283</v>
      </c>
      <c r="Z521" s="29"/>
      <c r="AA521" s="29"/>
      <c r="AB521" s="29"/>
      <c r="AC521" s="29"/>
      <c r="AD521" s="29"/>
      <c r="AE521" s="31" t="s">
        <v>277</v>
      </c>
      <c r="AF521" s="29"/>
      <c r="AG521" s="29"/>
      <c r="AH521" s="29"/>
      <c r="AI521" s="29"/>
      <c r="AJ521" s="29"/>
      <c r="AK521" s="29"/>
      <c r="AL521" s="29"/>
      <c r="AM521" s="29"/>
      <c r="AN521" s="29"/>
      <c r="AO521" s="29"/>
      <c r="AP521" s="29"/>
      <c r="AQ521" s="90"/>
      <c r="AR521" s="90"/>
      <c r="AS521" s="90"/>
      <c r="AT521" s="90"/>
      <c r="AU521" s="90"/>
      <c r="AV521" s="90"/>
      <c r="AW521" s="90"/>
      <c r="AX521" s="90"/>
      <c r="AY521" s="90"/>
      <c r="AZ521" s="90"/>
      <c r="BA521" s="90"/>
      <c r="BB521" s="90"/>
      <c r="BC521" s="90"/>
      <c r="BD521" s="90"/>
      <c r="BE521" s="90"/>
      <c r="BF521" s="90"/>
      <c r="BG521" s="90"/>
      <c r="BH521" s="90"/>
      <c r="BI521" s="90"/>
      <c r="BJ521" s="90"/>
      <c r="BK521" s="90"/>
      <c r="BL521" s="90"/>
      <c r="BM521" s="90"/>
      <c r="BN521" s="90"/>
      <c r="BO521" s="90"/>
      <c r="BP521" s="90"/>
      <c r="BQ521" s="90"/>
      <c r="BR521" s="90"/>
      <c r="BS521" s="90"/>
    </row>
    <row r="522" spans="1:71" ht="12.75" x14ac:dyDescent="0.2">
      <c r="A522" s="45" t="s">
        <v>200</v>
      </c>
      <c r="B522" s="26">
        <f t="shared" ref="B522:B530" si="89">COUNTA(E522:AP522)</f>
        <v>0</v>
      </c>
      <c r="C522" s="27">
        <v>34</v>
      </c>
      <c r="D522" s="28">
        <f t="shared" si="88"/>
        <v>0</v>
      </c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33"/>
      <c r="Z522" s="29"/>
      <c r="AA522" s="29"/>
      <c r="AB522" s="29"/>
      <c r="AC522" s="29"/>
      <c r="AD522" s="29"/>
      <c r="AE522" s="29"/>
      <c r="AF522" s="29"/>
      <c r="AG522" s="29"/>
      <c r="AH522" s="29"/>
      <c r="AI522" s="29"/>
      <c r="AJ522" s="29"/>
      <c r="AK522" s="29"/>
      <c r="AL522" s="29"/>
      <c r="AM522" s="29"/>
      <c r="AN522" s="29"/>
      <c r="AO522" s="29"/>
      <c r="AP522" s="29"/>
      <c r="AQ522" s="90"/>
      <c r="AR522" s="90"/>
      <c r="AS522" s="90"/>
      <c r="AT522" s="90"/>
      <c r="AU522" s="90"/>
      <c r="AV522" s="90"/>
      <c r="AW522" s="90"/>
      <c r="AX522" s="90"/>
      <c r="AY522" s="90"/>
      <c r="AZ522" s="90"/>
      <c r="BA522" s="90"/>
      <c r="BB522" s="90"/>
      <c r="BC522" s="90"/>
      <c r="BD522" s="90"/>
      <c r="BE522" s="90"/>
      <c r="BF522" s="90"/>
      <c r="BG522" s="90"/>
      <c r="BH522" s="90"/>
      <c r="BI522" s="90"/>
      <c r="BJ522" s="90"/>
      <c r="BK522" s="90"/>
      <c r="BL522" s="90"/>
      <c r="BM522" s="90"/>
      <c r="BN522" s="90"/>
      <c r="BO522" s="90"/>
      <c r="BP522" s="90"/>
      <c r="BQ522" s="90"/>
      <c r="BR522" s="90"/>
      <c r="BS522" s="90"/>
    </row>
    <row r="523" spans="1:71" ht="12.75" x14ac:dyDescent="0.2">
      <c r="A523" s="45" t="s">
        <v>203</v>
      </c>
      <c r="B523" s="26">
        <f t="shared" si="89"/>
        <v>3</v>
      </c>
      <c r="C523" s="27">
        <v>68</v>
      </c>
      <c r="D523" s="28">
        <f t="shared" si="88"/>
        <v>4.4117647058823532E-2</v>
      </c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31" t="s">
        <v>284</v>
      </c>
      <c r="P523" s="29"/>
      <c r="Q523" s="29"/>
      <c r="R523" s="29"/>
      <c r="S523" s="29"/>
      <c r="T523" s="29"/>
      <c r="U523" s="29"/>
      <c r="V523" s="29"/>
      <c r="W523" s="29"/>
      <c r="X523" s="31" t="s">
        <v>224</v>
      </c>
      <c r="Y523" s="29"/>
      <c r="Z523" s="29"/>
      <c r="AA523" s="29"/>
      <c r="AB523" s="29"/>
      <c r="AC523" s="29"/>
      <c r="AD523" s="29"/>
      <c r="AE523" s="29"/>
      <c r="AF523" s="29"/>
      <c r="AG523" s="29"/>
      <c r="AH523" s="29"/>
      <c r="AI523" s="29"/>
      <c r="AJ523" s="29"/>
      <c r="AK523" s="29"/>
      <c r="AL523" s="31" t="s">
        <v>109</v>
      </c>
      <c r="AM523" s="29"/>
      <c r="AN523" s="29"/>
      <c r="AO523" s="29"/>
      <c r="AP523" s="29"/>
      <c r="AQ523" s="90"/>
      <c r="AR523" s="90"/>
      <c r="AS523" s="90"/>
      <c r="AT523" s="90"/>
      <c r="AU523" s="90"/>
      <c r="AV523" s="90"/>
      <c r="AW523" s="90"/>
      <c r="AX523" s="90"/>
      <c r="AY523" s="90"/>
      <c r="AZ523" s="90"/>
      <c r="BA523" s="90"/>
      <c r="BB523" s="90"/>
      <c r="BC523" s="90"/>
      <c r="BD523" s="90"/>
      <c r="BE523" s="90"/>
      <c r="BF523" s="90"/>
      <c r="BG523" s="90"/>
      <c r="BH523" s="90"/>
      <c r="BI523" s="90"/>
      <c r="BJ523" s="90"/>
      <c r="BK523" s="90"/>
      <c r="BL523" s="90"/>
      <c r="BM523" s="90"/>
      <c r="BN523" s="90"/>
      <c r="BO523" s="90"/>
      <c r="BP523" s="90"/>
      <c r="BQ523" s="90"/>
      <c r="BR523" s="90"/>
      <c r="BS523" s="90"/>
    </row>
    <row r="524" spans="1:71" ht="12.75" x14ac:dyDescent="0.2">
      <c r="A524" s="50" t="s">
        <v>238</v>
      </c>
      <c r="B524" s="26">
        <f t="shared" si="89"/>
        <v>2</v>
      </c>
      <c r="C524" s="27">
        <v>34</v>
      </c>
      <c r="D524" s="28">
        <f t="shared" si="88"/>
        <v>5.8823529411764705E-2</v>
      </c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31" t="s">
        <v>285</v>
      </c>
      <c r="T524" s="29"/>
      <c r="U524" s="29"/>
      <c r="V524" s="29"/>
      <c r="W524" s="29"/>
      <c r="X524" s="29"/>
      <c r="Y524" s="29"/>
      <c r="Z524" s="29"/>
      <c r="AA524" s="29"/>
      <c r="AB524" s="29"/>
      <c r="AC524" s="29"/>
      <c r="AD524" s="29"/>
      <c r="AE524" s="29"/>
      <c r="AF524" s="29"/>
      <c r="AG524" s="31" t="s">
        <v>75</v>
      </c>
      <c r="AH524" s="29"/>
      <c r="AI524" s="29"/>
      <c r="AJ524" s="29"/>
      <c r="AK524" s="29"/>
      <c r="AL524" s="29"/>
      <c r="AM524" s="29"/>
      <c r="AN524" s="29"/>
      <c r="AO524" s="29"/>
      <c r="AP524" s="29"/>
      <c r="AQ524" s="90"/>
      <c r="AR524" s="90"/>
      <c r="AS524" s="90"/>
      <c r="AT524" s="90"/>
      <c r="AU524" s="90"/>
      <c r="AV524" s="90"/>
      <c r="AW524" s="90"/>
      <c r="AX524" s="90"/>
      <c r="AY524" s="90"/>
      <c r="AZ524" s="90"/>
      <c r="BA524" s="90"/>
      <c r="BB524" s="90"/>
      <c r="BC524" s="90"/>
      <c r="BD524" s="90"/>
      <c r="BE524" s="90"/>
      <c r="BF524" s="90"/>
      <c r="BG524" s="90"/>
      <c r="BH524" s="90"/>
      <c r="BI524" s="90"/>
      <c r="BJ524" s="90"/>
      <c r="BK524" s="90"/>
      <c r="BL524" s="90"/>
      <c r="BM524" s="90"/>
      <c r="BN524" s="90"/>
      <c r="BO524" s="90"/>
      <c r="BP524" s="90"/>
      <c r="BQ524" s="90"/>
      <c r="BR524" s="90"/>
      <c r="BS524" s="90"/>
    </row>
    <row r="525" spans="1:71" ht="12.75" x14ac:dyDescent="0.2">
      <c r="A525" s="72" t="s">
        <v>163</v>
      </c>
      <c r="B525" s="26">
        <f t="shared" si="89"/>
        <v>0</v>
      </c>
      <c r="C525" s="27">
        <v>34</v>
      </c>
      <c r="D525" s="28">
        <f t="shared" si="88"/>
        <v>0</v>
      </c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29"/>
      <c r="AN525" s="29"/>
      <c r="AO525" s="29"/>
      <c r="AP525" s="29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/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</row>
    <row r="526" spans="1:71" ht="22.5" x14ac:dyDescent="0.2">
      <c r="A526" s="40" t="s">
        <v>156</v>
      </c>
      <c r="B526" s="26">
        <f t="shared" si="89"/>
        <v>2</v>
      </c>
      <c r="C526" s="27">
        <v>68</v>
      </c>
      <c r="D526" s="28">
        <f t="shared" si="88"/>
        <v>2.9411764705882353E-2</v>
      </c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31" t="s">
        <v>286</v>
      </c>
      <c r="AH526" s="65" t="s">
        <v>287</v>
      </c>
      <c r="AI526" s="29"/>
      <c r="AJ526" s="29"/>
      <c r="AK526" s="29"/>
      <c r="AL526" s="29"/>
      <c r="AM526" s="29"/>
      <c r="AN526" s="29"/>
      <c r="AO526" s="29"/>
      <c r="AP526" s="29"/>
      <c r="AQ526" s="90"/>
      <c r="AR526" s="90"/>
      <c r="AS526" s="90"/>
      <c r="AT526" s="90"/>
      <c r="AU526" s="90"/>
      <c r="AV526" s="90"/>
      <c r="AW526" s="90"/>
      <c r="AX526" s="90"/>
      <c r="AY526" s="90"/>
      <c r="AZ526" s="90"/>
      <c r="BA526" s="90"/>
      <c r="BB526" s="90"/>
      <c r="BC526" s="90"/>
      <c r="BD526" s="90"/>
      <c r="BE526" s="90"/>
      <c r="BF526" s="90"/>
      <c r="BG526" s="90"/>
      <c r="BH526" s="90"/>
      <c r="BI526" s="90"/>
      <c r="BJ526" s="90"/>
      <c r="BK526" s="90"/>
      <c r="BL526" s="90"/>
      <c r="BM526" s="90"/>
      <c r="BN526" s="90"/>
      <c r="BO526" s="90"/>
      <c r="BP526" s="90"/>
      <c r="BQ526" s="90"/>
      <c r="BR526" s="90"/>
      <c r="BS526" s="90"/>
    </row>
    <row r="527" spans="1:71" ht="12.75" x14ac:dyDescent="0.2">
      <c r="A527" s="45" t="s">
        <v>234</v>
      </c>
      <c r="B527" s="26">
        <f t="shared" si="89"/>
        <v>1</v>
      </c>
      <c r="C527" s="41">
        <v>34</v>
      </c>
      <c r="D527" s="28">
        <f t="shared" si="88"/>
        <v>2.9411764705882353E-2</v>
      </c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  <c r="AA527" s="29"/>
      <c r="AB527" s="29"/>
      <c r="AC527" s="29"/>
      <c r="AD527" s="29"/>
      <c r="AE527" s="29"/>
      <c r="AF527" s="29"/>
      <c r="AG527" s="29"/>
      <c r="AH527" s="29"/>
      <c r="AI527" s="29"/>
      <c r="AJ527" s="29"/>
      <c r="AK527" s="29"/>
      <c r="AL527" s="31" t="s">
        <v>132</v>
      </c>
      <c r="AM527" s="29"/>
      <c r="AN527" s="29"/>
      <c r="AO527" s="29"/>
      <c r="AP527" s="29"/>
      <c r="AQ527" s="90"/>
      <c r="AR527" s="90"/>
      <c r="AS527" s="90"/>
      <c r="AT527" s="90"/>
      <c r="AU527" s="90"/>
      <c r="AV527" s="90"/>
      <c r="AW527" s="90"/>
      <c r="AX527" s="90"/>
      <c r="AY527" s="90"/>
      <c r="AZ527" s="90"/>
      <c r="BA527" s="90"/>
      <c r="BB527" s="90"/>
      <c r="BC527" s="90"/>
      <c r="BD527" s="90"/>
      <c r="BE527" s="90"/>
      <c r="BF527" s="90"/>
      <c r="BG527" s="90"/>
      <c r="BH527" s="90"/>
      <c r="BI527" s="90"/>
      <c r="BJ527" s="90"/>
      <c r="BK527" s="90"/>
      <c r="BL527" s="90"/>
      <c r="BM527" s="90"/>
      <c r="BN527" s="90"/>
      <c r="BO527" s="90"/>
      <c r="BP527" s="90"/>
      <c r="BQ527" s="90"/>
      <c r="BR527" s="90"/>
      <c r="BS527" s="90"/>
    </row>
    <row r="528" spans="1:71" ht="12.75" x14ac:dyDescent="0.2">
      <c r="A528" s="45" t="s">
        <v>159</v>
      </c>
      <c r="B528" s="26">
        <f t="shared" si="89"/>
        <v>0</v>
      </c>
      <c r="C528" s="27">
        <v>34</v>
      </c>
      <c r="D528" s="28">
        <f t="shared" si="88"/>
        <v>0</v>
      </c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  <c r="AA528" s="29"/>
      <c r="AB528" s="29"/>
      <c r="AC528" s="29"/>
      <c r="AD528" s="29"/>
      <c r="AE528" s="29"/>
      <c r="AF528" s="29"/>
      <c r="AG528" s="29"/>
      <c r="AH528" s="29"/>
      <c r="AI528" s="29"/>
      <c r="AJ528" s="29"/>
      <c r="AK528" s="29"/>
      <c r="AL528" s="29"/>
      <c r="AM528" s="29"/>
      <c r="AN528" s="29"/>
      <c r="AO528" s="29"/>
      <c r="AP528" s="29"/>
      <c r="AQ528" s="90"/>
      <c r="AR528" s="90"/>
      <c r="AS528" s="90"/>
      <c r="AT528" s="90"/>
      <c r="AU528" s="90"/>
      <c r="AV528" s="90"/>
      <c r="AW528" s="90"/>
      <c r="AX528" s="90"/>
      <c r="AY528" s="90"/>
      <c r="AZ528" s="90"/>
      <c r="BA528" s="90"/>
      <c r="BB528" s="90"/>
      <c r="BC528" s="90"/>
      <c r="BD528" s="90"/>
      <c r="BE528" s="90"/>
      <c r="BF528" s="90"/>
      <c r="BG528" s="90"/>
      <c r="BH528" s="90"/>
      <c r="BI528" s="90"/>
      <c r="BJ528" s="90"/>
      <c r="BK528" s="90"/>
      <c r="BL528" s="90"/>
      <c r="BM528" s="90"/>
      <c r="BN528" s="90"/>
      <c r="BO528" s="90"/>
      <c r="BP528" s="90"/>
      <c r="BQ528" s="90"/>
      <c r="BR528" s="90"/>
      <c r="BS528" s="90"/>
    </row>
    <row r="529" spans="1:71" ht="12.75" x14ac:dyDescent="0.2">
      <c r="A529" s="50" t="s">
        <v>241</v>
      </c>
      <c r="B529" s="26">
        <f t="shared" si="89"/>
        <v>0</v>
      </c>
      <c r="C529" s="27">
        <v>34</v>
      </c>
      <c r="D529" s="28">
        <f t="shared" si="88"/>
        <v>0</v>
      </c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  <c r="AA529" s="29"/>
      <c r="AB529" s="29"/>
      <c r="AC529" s="29"/>
      <c r="AD529" s="29"/>
      <c r="AE529" s="29"/>
      <c r="AF529" s="29"/>
      <c r="AG529" s="29"/>
      <c r="AH529" s="29"/>
      <c r="AI529" s="29"/>
      <c r="AJ529" s="38"/>
      <c r="AK529" s="29"/>
      <c r="AL529" s="29"/>
      <c r="AM529" s="29"/>
      <c r="AN529" s="29"/>
      <c r="AO529" s="29"/>
      <c r="AP529" s="29"/>
      <c r="AQ529" s="90"/>
      <c r="AR529" s="90"/>
      <c r="AS529" s="90"/>
      <c r="AT529" s="90"/>
      <c r="AU529" s="90"/>
      <c r="AV529" s="90"/>
      <c r="AW529" s="90"/>
      <c r="AX529" s="90"/>
      <c r="AY529" s="90"/>
      <c r="AZ529" s="90"/>
      <c r="BA529" s="90"/>
      <c r="BB529" s="90"/>
      <c r="BC529" s="90"/>
      <c r="BD529" s="90"/>
      <c r="BE529" s="90"/>
      <c r="BF529" s="90"/>
      <c r="BG529" s="90"/>
      <c r="BH529" s="90"/>
      <c r="BI529" s="90"/>
      <c r="BJ529" s="90"/>
      <c r="BK529" s="90"/>
      <c r="BL529" s="90"/>
      <c r="BM529" s="90"/>
      <c r="BN529" s="90"/>
      <c r="BO529" s="90"/>
      <c r="BP529" s="90"/>
      <c r="BQ529" s="90"/>
      <c r="BR529" s="90"/>
      <c r="BS529" s="90"/>
    </row>
    <row r="530" spans="1:71" ht="12.75" x14ac:dyDescent="0.2">
      <c r="A530" s="73" t="s">
        <v>67</v>
      </c>
      <c r="B530" s="26">
        <f t="shared" si="89"/>
        <v>0</v>
      </c>
      <c r="C530" s="27">
        <v>68</v>
      </c>
      <c r="D530" s="28">
        <f t="shared" si="88"/>
        <v>0</v>
      </c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  <c r="AA530" s="29"/>
      <c r="AB530" s="29"/>
      <c r="AC530" s="29"/>
      <c r="AD530" s="29"/>
      <c r="AE530" s="29"/>
      <c r="AF530" s="29"/>
      <c r="AG530" s="29"/>
      <c r="AH530" s="29"/>
      <c r="AI530" s="29"/>
      <c r="AJ530" s="29"/>
      <c r="AK530" s="29"/>
      <c r="AL530" s="29"/>
      <c r="AM530" s="29"/>
      <c r="AN530" s="29"/>
      <c r="AO530" s="29"/>
      <c r="AP530" s="29"/>
      <c r="AQ530" s="90"/>
      <c r="AR530" s="90"/>
      <c r="AS530" s="90"/>
      <c r="AT530" s="90"/>
      <c r="AU530" s="90"/>
      <c r="AV530" s="90"/>
      <c r="AW530" s="90"/>
      <c r="AX530" s="90"/>
      <c r="AY530" s="90"/>
      <c r="AZ530" s="90"/>
      <c r="BA530" s="90"/>
      <c r="BB530" s="90"/>
      <c r="BC530" s="90"/>
      <c r="BD530" s="90"/>
      <c r="BE530" s="90"/>
      <c r="BF530" s="90"/>
      <c r="BG530" s="90"/>
      <c r="BH530" s="90"/>
      <c r="BI530" s="90"/>
      <c r="BJ530" s="90"/>
      <c r="BK530" s="90"/>
      <c r="BL530" s="90"/>
      <c r="BM530" s="90"/>
      <c r="BN530" s="90"/>
      <c r="BO530" s="90"/>
      <c r="BP530" s="90"/>
      <c r="BQ530" s="90"/>
      <c r="BR530" s="90"/>
      <c r="BS530" s="90"/>
    </row>
    <row r="531" spans="1:71" ht="12.75" x14ac:dyDescent="0.2">
      <c r="A531" s="18" t="s">
        <v>17</v>
      </c>
      <c r="B531" s="94"/>
      <c r="C531" s="92"/>
      <c r="D531" s="92"/>
      <c r="E531" s="92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2"/>
      <c r="T531" s="92"/>
      <c r="U531" s="92"/>
      <c r="V531" s="92"/>
      <c r="W531" s="92"/>
      <c r="X531" s="92"/>
      <c r="Y531" s="92"/>
      <c r="Z531" s="92"/>
      <c r="AA531" s="92"/>
      <c r="AB531" s="92"/>
      <c r="AC531" s="92"/>
      <c r="AD531" s="92"/>
      <c r="AE531" s="92"/>
      <c r="AF531" s="92"/>
      <c r="AG531" s="92"/>
      <c r="AH531" s="92"/>
      <c r="AI531" s="92"/>
      <c r="AJ531" s="92"/>
      <c r="AK531" s="92"/>
      <c r="AL531" s="92"/>
      <c r="AM531" s="92"/>
      <c r="AN531" s="92"/>
      <c r="AO531" s="92"/>
      <c r="AP531" s="93"/>
      <c r="AQ531" s="90"/>
      <c r="AR531" s="90"/>
      <c r="AS531" s="90"/>
      <c r="AT531" s="90"/>
      <c r="AU531" s="90"/>
      <c r="AV531" s="90"/>
      <c r="AW531" s="90"/>
      <c r="AX531" s="90"/>
      <c r="AY531" s="90"/>
      <c r="AZ531" s="90"/>
      <c r="BA531" s="90"/>
      <c r="BB531" s="90"/>
      <c r="BC531" s="90"/>
      <c r="BD531" s="90"/>
      <c r="BE531" s="90"/>
      <c r="BF531" s="90"/>
      <c r="BG531" s="90"/>
      <c r="BH531" s="90"/>
      <c r="BI531" s="90"/>
      <c r="BJ531" s="90"/>
      <c r="BK531" s="90"/>
      <c r="BL531" s="90"/>
      <c r="BM531" s="90"/>
      <c r="BN531" s="90"/>
      <c r="BO531" s="90"/>
      <c r="BP531" s="90"/>
      <c r="BQ531" s="90"/>
      <c r="BR531" s="90"/>
      <c r="BS531" s="90"/>
    </row>
    <row r="532" spans="1:71" ht="12.75" x14ac:dyDescent="0.2">
      <c r="A532" s="98" t="s">
        <v>335</v>
      </c>
      <c r="B532" s="95" t="s">
        <v>18</v>
      </c>
      <c r="C532" s="97" t="s">
        <v>19</v>
      </c>
      <c r="D532" s="95" t="s">
        <v>20</v>
      </c>
      <c r="E532" s="91" t="s">
        <v>21</v>
      </c>
      <c r="F532" s="92"/>
      <c r="G532" s="92"/>
      <c r="H532" s="93"/>
      <c r="I532" s="91" t="s">
        <v>22</v>
      </c>
      <c r="J532" s="92"/>
      <c r="K532" s="92"/>
      <c r="L532" s="93"/>
      <c r="M532" s="91" t="s">
        <v>23</v>
      </c>
      <c r="N532" s="92"/>
      <c r="O532" s="92"/>
      <c r="P532" s="93"/>
      <c r="Q532" s="91" t="s">
        <v>24</v>
      </c>
      <c r="R532" s="92"/>
      <c r="S532" s="92"/>
      <c r="T532" s="93"/>
      <c r="U532" s="91" t="s">
        <v>25</v>
      </c>
      <c r="V532" s="92"/>
      <c r="W532" s="93"/>
      <c r="X532" s="91" t="s">
        <v>26</v>
      </c>
      <c r="Y532" s="92"/>
      <c r="Z532" s="92"/>
      <c r="AA532" s="93"/>
      <c r="AB532" s="91" t="s">
        <v>27</v>
      </c>
      <c r="AC532" s="92"/>
      <c r="AD532" s="93"/>
      <c r="AE532" s="91" t="s">
        <v>28</v>
      </c>
      <c r="AF532" s="92"/>
      <c r="AG532" s="92"/>
      <c r="AH532" s="92"/>
      <c r="AI532" s="93"/>
      <c r="AJ532" s="91" t="s">
        <v>29</v>
      </c>
      <c r="AK532" s="92"/>
      <c r="AL532" s="93"/>
      <c r="AM532" s="91" t="s">
        <v>30</v>
      </c>
      <c r="AN532" s="92"/>
      <c r="AO532" s="92"/>
      <c r="AP532" s="93"/>
      <c r="AQ532" s="90"/>
      <c r="AR532" s="90"/>
      <c r="AS532" s="90"/>
      <c r="AT532" s="90"/>
      <c r="AU532" s="90"/>
      <c r="AV532" s="90"/>
      <c r="AW532" s="90"/>
      <c r="AX532" s="90"/>
      <c r="AY532" s="90"/>
      <c r="AZ532" s="90"/>
      <c r="BA532" s="90"/>
      <c r="BB532" s="90"/>
      <c r="BC532" s="90"/>
      <c r="BD532" s="90"/>
      <c r="BE532" s="90"/>
      <c r="BF532" s="90"/>
      <c r="BG532" s="90"/>
      <c r="BH532" s="90"/>
      <c r="BI532" s="90"/>
      <c r="BJ532" s="90"/>
      <c r="BK532" s="90"/>
      <c r="BL532" s="90"/>
      <c r="BM532" s="90"/>
      <c r="BN532" s="90"/>
      <c r="BO532" s="90"/>
      <c r="BP532" s="90"/>
      <c r="BQ532" s="90"/>
      <c r="BR532" s="90"/>
      <c r="BS532" s="90"/>
    </row>
    <row r="533" spans="1:71" ht="21" x14ac:dyDescent="0.2">
      <c r="A533" s="99"/>
      <c r="B533" s="96"/>
      <c r="C533" s="96"/>
      <c r="D533" s="96"/>
      <c r="E533" s="21" t="s">
        <v>300</v>
      </c>
      <c r="F533" s="23" t="s">
        <v>301</v>
      </c>
      <c r="G533" s="23" t="s">
        <v>302</v>
      </c>
      <c r="H533" s="23" t="s">
        <v>303</v>
      </c>
      <c r="I533" s="23" t="s">
        <v>304</v>
      </c>
      <c r="J533" s="23" t="s">
        <v>305</v>
      </c>
      <c r="K533" s="23" t="s">
        <v>306</v>
      </c>
      <c r="L533" s="23" t="s">
        <v>307</v>
      </c>
      <c r="M533" s="23" t="s">
        <v>308</v>
      </c>
      <c r="N533" s="23" t="s">
        <v>309</v>
      </c>
      <c r="O533" s="23" t="s">
        <v>310</v>
      </c>
      <c r="P533" s="23" t="s">
        <v>311</v>
      </c>
      <c r="Q533" s="23" t="s">
        <v>312</v>
      </c>
      <c r="R533" s="23" t="s">
        <v>313</v>
      </c>
      <c r="S533" s="23" t="s">
        <v>314</v>
      </c>
      <c r="T533" s="23" t="s">
        <v>315</v>
      </c>
      <c r="U533" s="23" t="s">
        <v>316</v>
      </c>
      <c r="V533" s="23" t="s">
        <v>317</v>
      </c>
      <c r="W533" s="23" t="s">
        <v>318</v>
      </c>
      <c r="X533" s="23" t="s">
        <v>319</v>
      </c>
      <c r="Y533" s="23" t="s">
        <v>320</v>
      </c>
      <c r="Z533" s="23" t="s">
        <v>321</v>
      </c>
      <c r="AA533" s="23" t="s">
        <v>322</v>
      </c>
      <c r="AB533" s="23" t="s">
        <v>323</v>
      </c>
      <c r="AC533" s="23" t="s">
        <v>324</v>
      </c>
      <c r="AD533" s="23" t="s">
        <v>325</v>
      </c>
      <c r="AE533" s="23" t="s">
        <v>326</v>
      </c>
      <c r="AF533" s="23" t="s">
        <v>327</v>
      </c>
      <c r="AG533" s="23" t="s">
        <v>328</v>
      </c>
      <c r="AH533" s="23" t="s">
        <v>329</v>
      </c>
      <c r="AI533" s="23" t="s">
        <v>330</v>
      </c>
      <c r="AJ533" s="23" t="s">
        <v>331</v>
      </c>
      <c r="AK533" s="23" t="s">
        <v>332</v>
      </c>
      <c r="AL533" s="23" t="s">
        <v>333</v>
      </c>
      <c r="AM533" s="23">
        <v>35</v>
      </c>
      <c r="AN533" s="23">
        <v>36</v>
      </c>
      <c r="AO533" s="23">
        <v>37</v>
      </c>
      <c r="AP533" s="23">
        <v>38</v>
      </c>
      <c r="AQ533" s="90"/>
      <c r="AR533" s="90"/>
      <c r="AS533" s="90"/>
      <c r="AT533" s="90"/>
      <c r="AU533" s="90"/>
      <c r="AV533" s="90"/>
      <c r="AW533" s="90"/>
      <c r="AX533" s="90"/>
      <c r="AY533" s="90"/>
      <c r="AZ533" s="90"/>
      <c r="BA533" s="90"/>
      <c r="BB533" s="90"/>
      <c r="BC533" s="90"/>
      <c r="BD533" s="90"/>
      <c r="BE533" s="90"/>
      <c r="BF533" s="90"/>
      <c r="BG533" s="90"/>
      <c r="BH533" s="90"/>
      <c r="BI533" s="90"/>
      <c r="BJ533" s="90"/>
      <c r="BK533" s="90"/>
      <c r="BL533" s="90"/>
      <c r="BM533" s="90"/>
      <c r="BN533" s="90"/>
      <c r="BO533" s="90"/>
      <c r="BP533" s="90"/>
      <c r="BQ533" s="90"/>
      <c r="BR533" s="90"/>
      <c r="BS533" s="90"/>
    </row>
    <row r="534" spans="1:71" ht="12.75" x14ac:dyDescent="0.2">
      <c r="A534" s="40" t="s">
        <v>31</v>
      </c>
      <c r="B534" s="42">
        <f t="shared" ref="B534:B535" si="90">COUNTA(E534:AP534)</f>
        <v>2</v>
      </c>
      <c r="C534" s="41">
        <v>68</v>
      </c>
      <c r="D534" s="88">
        <f t="shared" ref="D534:D545" si="91">B534/C534</f>
        <v>2.9411764705882353E-2</v>
      </c>
      <c r="E534" s="85"/>
      <c r="F534" s="66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31" t="s">
        <v>281</v>
      </c>
      <c r="R534" s="85"/>
      <c r="S534" s="85"/>
      <c r="T534" s="85"/>
      <c r="U534" s="85"/>
      <c r="V534" s="66"/>
      <c r="W534" s="85"/>
      <c r="X534" s="85"/>
      <c r="Y534" s="85"/>
      <c r="Z534" s="85"/>
      <c r="AA534" s="85"/>
      <c r="AB534" s="85"/>
      <c r="AC534" s="66"/>
      <c r="AD534" s="85"/>
      <c r="AE534" s="85"/>
      <c r="AF534" s="85"/>
      <c r="AG534" s="85"/>
      <c r="AH534" s="85"/>
      <c r="AI534" s="85"/>
      <c r="AJ534" s="66"/>
      <c r="AK534" s="60"/>
      <c r="AL534" s="31" t="s">
        <v>83</v>
      </c>
      <c r="AM534" s="85"/>
      <c r="AN534" s="85"/>
      <c r="AO534" s="85"/>
      <c r="AP534" s="85"/>
      <c r="AQ534" s="90"/>
      <c r="AR534" s="90"/>
      <c r="AS534" s="90"/>
      <c r="AT534" s="90"/>
      <c r="AU534" s="90"/>
      <c r="AV534" s="90"/>
      <c r="AW534" s="90"/>
      <c r="AX534" s="90"/>
      <c r="AY534" s="90"/>
      <c r="AZ534" s="90"/>
      <c r="BA534" s="90"/>
      <c r="BB534" s="90"/>
      <c r="BC534" s="90"/>
      <c r="BD534" s="90"/>
      <c r="BE534" s="90"/>
      <c r="BF534" s="90"/>
      <c r="BG534" s="90"/>
      <c r="BH534" s="90"/>
      <c r="BI534" s="90"/>
      <c r="BJ534" s="90"/>
      <c r="BK534" s="90"/>
      <c r="BL534" s="90"/>
      <c r="BM534" s="90"/>
      <c r="BN534" s="90"/>
      <c r="BO534" s="90"/>
      <c r="BP534" s="90"/>
      <c r="BQ534" s="90"/>
      <c r="BR534" s="90"/>
      <c r="BS534" s="90"/>
    </row>
    <row r="535" spans="1:71" ht="12.75" x14ac:dyDescent="0.2">
      <c r="A535" s="57" t="s">
        <v>141</v>
      </c>
      <c r="B535" s="42">
        <f t="shared" si="90"/>
        <v>2</v>
      </c>
      <c r="C535" s="41">
        <v>102</v>
      </c>
      <c r="D535" s="88">
        <f t="shared" si="91"/>
        <v>1.9607843137254902E-2</v>
      </c>
      <c r="E535" s="85"/>
      <c r="F535" s="66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31" t="s">
        <v>226</v>
      </c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5"/>
      <c r="AD535" s="85"/>
      <c r="AE535" s="85"/>
      <c r="AF535" s="85"/>
      <c r="AG535" s="85"/>
      <c r="AH535" s="66"/>
      <c r="AI535" s="31" t="s">
        <v>233</v>
      </c>
      <c r="AJ535" s="85"/>
      <c r="AK535" s="85"/>
      <c r="AL535" s="85"/>
      <c r="AM535" s="85"/>
      <c r="AN535" s="85"/>
      <c r="AO535" s="85"/>
      <c r="AP535" s="85"/>
      <c r="AQ535" s="90"/>
      <c r="AR535" s="90"/>
      <c r="AS535" s="90"/>
      <c r="AT535" s="90"/>
      <c r="AU535" s="90"/>
      <c r="AV535" s="90"/>
      <c r="AW535" s="90"/>
      <c r="AX535" s="90"/>
      <c r="AY535" s="90"/>
      <c r="AZ535" s="90"/>
      <c r="BA535" s="90"/>
      <c r="BB535" s="90"/>
      <c r="BC535" s="90"/>
      <c r="BD535" s="90"/>
      <c r="BE535" s="90"/>
      <c r="BF535" s="90"/>
      <c r="BG535" s="90"/>
      <c r="BH535" s="90"/>
      <c r="BI535" s="90"/>
      <c r="BJ535" s="90"/>
      <c r="BK535" s="90"/>
      <c r="BL535" s="90"/>
      <c r="BM535" s="90"/>
      <c r="BN535" s="90"/>
      <c r="BO535" s="90"/>
      <c r="BP535" s="90"/>
      <c r="BQ535" s="90"/>
      <c r="BR535" s="90"/>
      <c r="BS535" s="90"/>
    </row>
    <row r="536" spans="1:71" ht="12.75" x14ac:dyDescent="0.2">
      <c r="A536" s="57" t="s">
        <v>144</v>
      </c>
      <c r="B536" s="42">
        <v>5</v>
      </c>
      <c r="C536" s="41">
        <v>102</v>
      </c>
      <c r="D536" s="88">
        <f t="shared" si="91"/>
        <v>4.9019607843137254E-2</v>
      </c>
      <c r="E536" s="85"/>
      <c r="F536" s="85"/>
      <c r="G536" s="85"/>
      <c r="H536" s="85"/>
      <c r="I536" s="85"/>
      <c r="J536" s="31" t="s">
        <v>190</v>
      </c>
      <c r="K536" s="85"/>
      <c r="L536" s="85"/>
      <c r="M536" s="85"/>
      <c r="N536" s="85"/>
      <c r="O536" s="85"/>
      <c r="P536" s="85"/>
      <c r="Q536" s="31" t="s">
        <v>268</v>
      </c>
      <c r="R536" s="85"/>
      <c r="S536" s="85"/>
      <c r="T536" s="85"/>
      <c r="U536" s="31" t="s">
        <v>282</v>
      </c>
      <c r="V536" s="85"/>
      <c r="W536" s="85"/>
      <c r="X536" s="85"/>
      <c r="Y536" s="31" t="s">
        <v>283</v>
      </c>
      <c r="Z536" s="85"/>
      <c r="AA536" s="85"/>
      <c r="AB536" s="85"/>
      <c r="AC536" s="85"/>
      <c r="AD536" s="85"/>
      <c r="AE536" s="31" t="s">
        <v>277</v>
      </c>
      <c r="AF536" s="85"/>
      <c r="AG536" s="85"/>
      <c r="AH536" s="85"/>
      <c r="AI536" s="85"/>
      <c r="AJ536" s="85"/>
      <c r="AK536" s="85"/>
      <c r="AL536" s="85"/>
      <c r="AM536" s="85"/>
      <c r="AN536" s="85"/>
      <c r="AO536" s="85"/>
      <c r="AP536" s="85"/>
      <c r="AQ536" s="90"/>
      <c r="AR536" s="90"/>
      <c r="AS536" s="90"/>
      <c r="AT536" s="90"/>
      <c r="AU536" s="90"/>
      <c r="AV536" s="90"/>
      <c r="AW536" s="90"/>
      <c r="AX536" s="90"/>
      <c r="AY536" s="90"/>
      <c r="AZ536" s="90"/>
      <c r="BA536" s="90"/>
      <c r="BB536" s="90"/>
      <c r="BC536" s="90"/>
      <c r="BD536" s="90"/>
      <c r="BE536" s="90"/>
      <c r="BF536" s="90"/>
      <c r="BG536" s="90"/>
      <c r="BH536" s="90"/>
      <c r="BI536" s="90"/>
      <c r="BJ536" s="90"/>
      <c r="BK536" s="90"/>
      <c r="BL536" s="90"/>
      <c r="BM536" s="90"/>
      <c r="BN536" s="90"/>
      <c r="BO536" s="90"/>
      <c r="BP536" s="90"/>
      <c r="BQ536" s="90"/>
      <c r="BR536" s="90"/>
      <c r="BS536" s="90"/>
    </row>
    <row r="537" spans="1:71" ht="12.75" x14ac:dyDescent="0.2">
      <c r="A537" s="57" t="s">
        <v>200</v>
      </c>
      <c r="B537" s="42">
        <f t="shared" ref="B537:B545" si="92">COUNTA(E537:AP537)</f>
        <v>0</v>
      </c>
      <c r="C537" s="41">
        <v>34</v>
      </c>
      <c r="D537" s="88">
        <f t="shared" si="91"/>
        <v>0</v>
      </c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  <c r="AE537" s="85"/>
      <c r="AF537" s="85"/>
      <c r="AG537" s="85"/>
      <c r="AH537" s="85"/>
      <c r="AI537" s="85"/>
      <c r="AJ537" s="85"/>
      <c r="AK537" s="85"/>
      <c r="AL537" s="85"/>
      <c r="AM537" s="85"/>
      <c r="AN537" s="85"/>
      <c r="AO537" s="85"/>
      <c r="AP537" s="85"/>
      <c r="AQ537" s="90"/>
      <c r="AR537" s="90"/>
      <c r="AS537" s="90"/>
      <c r="AT537" s="90"/>
      <c r="AU537" s="90"/>
      <c r="AV537" s="90"/>
      <c r="AW537" s="90"/>
      <c r="AX537" s="90"/>
      <c r="AY537" s="90"/>
      <c r="AZ537" s="90"/>
      <c r="BA537" s="90"/>
      <c r="BB537" s="90"/>
      <c r="BC537" s="90"/>
      <c r="BD537" s="90"/>
      <c r="BE537" s="90"/>
      <c r="BF537" s="90"/>
      <c r="BG537" s="90"/>
      <c r="BH537" s="90"/>
      <c r="BI537" s="90"/>
      <c r="BJ537" s="90"/>
      <c r="BK537" s="90"/>
      <c r="BL537" s="90"/>
      <c r="BM537" s="90"/>
      <c r="BN537" s="90"/>
      <c r="BO537" s="90"/>
      <c r="BP537" s="90"/>
      <c r="BQ537" s="90"/>
      <c r="BR537" s="90"/>
      <c r="BS537" s="90"/>
    </row>
    <row r="538" spans="1:71" ht="12.75" x14ac:dyDescent="0.2">
      <c r="A538" s="57" t="s">
        <v>203</v>
      </c>
      <c r="B538" s="42">
        <f t="shared" si="92"/>
        <v>3</v>
      </c>
      <c r="C538" s="41">
        <v>68</v>
      </c>
      <c r="D538" s="88">
        <f t="shared" si="91"/>
        <v>4.4117647058823532E-2</v>
      </c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31" t="s">
        <v>284</v>
      </c>
      <c r="P538" s="85"/>
      <c r="Q538" s="85"/>
      <c r="R538" s="85"/>
      <c r="S538" s="85"/>
      <c r="T538" s="85"/>
      <c r="U538" s="85"/>
      <c r="V538" s="85"/>
      <c r="W538" s="85"/>
      <c r="X538" s="31" t="s">
        <v>224</v>
      </c>
      <c r="Y538" s="85"/>
      <c r="Z538" s="85"/>
      <c r="AA538" s="85"/>
      <c r="AB538" s="85"/>
      <c r="AC538" s="85"/>
      <c r="AD538" s="85"/>
      <c r="AE538" s="85"/>
      <c r="AF538" s="85"/>
      <c r="AG538" s="85"/>
      <c r="AH538" s="85"/>
      <c r="AI538" s="85"/>
      <c r="AJ538" s="85"/>
      <c r="AK538" s="85"/>
      <c r="AL538" s="31" t="s">
        <v>109</v>
      </c>
      <c r="AM538" s="85"/>
      <c r="AN538" s="85"/>
      <c r="AO538" s="85"/>
      <c r="AP538" s="85"/>
      <c r="AQ538" s="90"/>
      <c r="AR538" s="90"/>
      <c r="AS538" s="90"/>
      <c r="AT538" s="90"/>
      <c r="AU538" s="90"/>
      <c r="AV538" s="90"/>
      <c r="AW538" s="90"/>
      <c r="AX538" s="90"/>
      <c r="AY538" s="90"/>
      <c r="AZ538" s="90"/>
      <c r="BA538" s="90"/>
      <c r="BB538" s="90"/>
      <c r="BC538" s="90"/>
      <c r="BD538" s="90"/>
      <c r="BE538" s="90"/>
      <c r="BF538" s="90"/>
      <c r="BG538" s="90"/>
      <c r="BH538" s="90"/>
      <c r="BI538" s="90"/>
      <c r="BJ538" s="90"/>
      <c r="BK538" s="90"/>
      <c r="BL538" s="90"/>
      <c r="BM538" s="90"/>
      <c r="BN538" s="90"/>
      <c r="BO538" s="90"/>
      <c r="BP538" s="90"/>
      <c r="BQ538" s="90"/>
      <c r="BR538" s="90"/>
      <c r="BS538" s="90"/>
    </row>
    <row r="539" spans="1:71" ht="12.75" x14ac:dyDescent="0.2">
      <c r="A539" s="50" t="s">
        <v>238</v>
      </c>
      <c r="B539" s="42">
        <f t="shared" si="92"/>
        <v>2</v>
      </c>
      <c r="C539" s="41">
        <v>34</v>
      </c>
      <c r="D539" s="88">
        <f t="shared" si="91"/>
        <v>5.8823529411764705E-2</v>
      </c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31" t="s">
        <v>285</v>
      </c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  <c r="AE539" s="85"/>
      <c r="AF539" s="85"/>
      <c r="AG539" s="31" t="s">
        <v>75</v>
      </c>
      <c r="AH539" s="85"/>
      <c r="AI539" s="85"/>
      <c r="AJ539" s="85"/>
      <c r="AK539" s="85"/>
      <c r="AL539" s="85"/>
      <c r="AM539" s="85"/>
      <c r="AN539" s="85"/>
      <c r="AO539" s="85"/>
      <c r="AP539" s="85"/>
      <c r="AQ539" s="90"/>
      <c r="AR539" s="90"/>
      <c r="AS539" s="90"/>
      <c r="AT539" s="90"/>
      <c r="AU539" s="90"/>
      <c r="AV539" s="90"/>
      <c r="AW539" s="90"/>
      <c r="AX539" s="90"/>
      <c r="AY539" s="90"/>
      <c r="AZ539" s="90"/>
      <c r="BA539" s="90"/>
      <c r="BB539" s="90"/>
      <c r="BC539" s="90"/>
      <c r="BD539" s="90"/>
      <c r="BE539" s="90"/>
      <c r="BF539" s="90"/>
      <c r="BG539" s="90"/>
      <c r="BH539" s="90"/>
      <c r="BI539" s="90"/>
      <c r="BJ539" s="90"/>
      <c r="BK539" s="90"/>
      <c r="BL539" s="90"/>
      <c r="BM539" s="90"/>
      <c r="BN539" s="90"/>
      <c r="BO539" s="90"/>
      <c r="BP539" s="90"/>
      <c r="BQ539" s="90"/>
      <c r="BR539" s="90"/>
      <c r="BS539" s="90"/>
    </row>
    <row r="540" spans="1:71" ht="12.75" x14ac:dyDescent="0.2">
      <c r="A540" s="72" t="s">
        <v>163</v>
      </c>
      <c r="B540" s="42">
        <f t="shared" si="92"/>
        <v>0</v>
      </c>
      <c r="C540" s="41">
        <v>34</v>
      </c>
      <c r="D540" s="88">
        <f t="shared" si="91"/>
        <v>0</v>
      </c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  <c r="AE540" s="85"/>
      <c r="AF540" s="85"/>
      <c r="AG540" s="85"/>
      <c r="AH540" s="85"/>
      <c r="AI540" s="85"/>
      <c r="AJ540" s="85"/>
      <c r="AK540" s="85"/>
      <c r="AL540" s="85"/>
      <c r="AM540" s="85"/>
      <c r="AN540" s="85"/>
      <c r="AO540" s="85"/>
      <c r="AP540" s="85"/>
      <c r="AQ540" s="90"/>
      <c r="AR540" s="90"/>
      <c r="AS540" s="90"/>
      <c r="AT540" s="90"/>
      <c r="AU540" s="90"/>
      <c r="AV540" s="90"/>
      <c r="AW540" s="90"/>
      <c r="AX540" s="90"/>
      <c r="AY540" s="90"/>
      <c r="AZ540" s="90"/>
      <c r="BA540" s="90"/>
      <c r="BB540" s="90"/>
      <c r="BC540" s="90"/>
      <c r="BD540" s="90"/>
      <c r="BE540" s="90"/>
      <c r="BF540" s="90"/>
      <c r="BG540" s="90"/>
      <c r="BH540" s="90"/>
      <c r="BI540" s="90"/>
      <c r="BJ540" s="90"/>
      <c r="BK540" s="90"/>
      <c r="BL540" s="90"/>
      <c r="BM540" s="90"/>
      <c r="BN540" s="90"/>
      <c r="BO540" s="90"/>
      <c r="BP540" s="90"/>
      <c r="BQ540" s="90"/>
      <c r="BR540" s="90"/>
      <c r="BS540" s="90"/>
    </row>
    <row r="541" spans="1:71" ht="22.5" x14ac:dyDescent="0.2">
      <c r="A541" s="40" t="s">
        <v>156</v>
      </c>
      <c r="B541" s="42">
        <f t="shared" si="92"/>
        <v>2</v>
      </c>
      <c r="C541" s="41">
        <v>68</v>
      </c>
      <c r="D541" s="88">
        <f t="shared" si="91"/>
        <v>2.9411764705882353E-2</v>
      </c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  <c r="AE541" s="85"/>
      <c r="AF541" s="85"/>
      <c r="AG541" s="31" t="s">
        <v>286</v>
      </c>
      <c r="AH541" s="65" t="s">
        <v>287</v>
      </c>
      <c r="AI541" s="85"/>
      <c r="AJ541" s="85"/>
      <c r="AK541" s="85"/>
      <c r="AL541" s="85"/>
      <c r="AM541" s="85"/>
      <c r="AN541" s="85"/>
      <c r="AO541" s="85"/>
      <c r="AP541" s="85"/>
      <c r="AQ541" s="90"/>
      <c r="AR541" s="90"/>
      <c r="AS541" s="90"/>
      <c r="AT541" s="90"/>
      <c r="AU541" s="90"/>
      <c r="AV541" s="90"/>
      <c r="AW541" s="90"/>
      <c r="AX541" s="90"/>
      <c r="AY541" s="90"/>
      <c r="AZ541" s="90"/>
      <c r="BA541" s="90"/>
      <c r="BB541" s="90"/>
      <c r="BC541" s="90"/>
      <c r="BD541" s="90"/>
      <c r="BE541" s="90"/>
      <c r="BF541" s="90"/>
      <c r="BG541" s="90"/>
      <c r="BH541" s="90"/>
      <c r="BI541" s="90"/>
      <c r="BJ541" s="90"/>
      <c r="BK541" s="90"/>
      <c r="BL541" s="90"/>
      <c r="BM541" s="90"/>
      <c r="BN541" s="90"/>
      <c r="BO541" s="90"/>
      <c r="BP541" s="90"/>
      <c r="BQ541" s="90"/>
      <c r="BR541" s="90"/>
      <c r="BS541" s="90"/>
    </row>
    <row r="542" spans="1:71" ht="12.75" x14ac:dyDescent="0.2">
      <c r="A542" s="57" t="s">
        <v>234</v>
      </c>
      <c r="B542" s="42">
        <f t="shared" si="92"/>
        <v>1</v>
      </c>
      <c r="C542" s="41">
        <v>34</v>
      </c>
      <c r="D542" s="88">
        <f t="shared" si="91"/>
        <v>2.9411764705882353E-2</v>
      </c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  <c r="AE542" s="85"/>
      <c r="AF542" s="85"/>
      <c r="AG542" s="85"/>
      <c r="AH542" s="85"/>
      <c r="AI542" s="85"/>
      <c r="AJ542" s="85"/>
      <c r="AK542" s="85"/>
      <c r="AL542" s="31" t="s">
        <v>132</v>
      </c>
      <c r="AM542" s="85"/>
      <c r="AN542" s="85"/>
      <c r="AO542" s="85"/>
      <c r="AP542" s="85"/>
      <c r="AQ542" s="90"/>
      <c r="AR542" s="90"/>
      <c r="AS542" s="90"/>
      <c r="AT542" s="90"/>
      <c r="AU542" s="90"/>
      <c r="AV542" s="90"/>
      <c r="AW542" s="90"/>
      <c r="AX542" s="90"/>
      <c r="AY542" s="90"/>
      <c r="AZ542" s="90"/>
      <c r="BA542" s="90"/>
      <c r="BB542" s="90"/>
      <c r="BC542" s="90"/>
      <c r="BD542" s="90"/>
      <c r="BE542" s="90"/>
      <c r="BF542" s="90"/>
      <c r="BG542" s="90"/>
      <c r="BH542" s="90"/>
      <c r="BI542" s="90"/>
      <c r="BJ542" s="90"/>
      <c r="BK542" s="90"/>
      <c r="BL542" s="90"/>
      <c r="BM542" s="90"/>
      <c r="BN542" s="90"/>
      <c r="BO542" s="90"/>
      <c r="BP542" s="90"/>
      <c r="BQ542" s="90"/>
      <c r="BR542" s="90"/>
      <c r="BS542" s="90"/>
    </row>
    <row r="543" spans="1:71" ht="12.75" x14ac:dyDescent="0.2">
      <c r="A543" s="57" t="s">
        <v>159</v>
      </c>
      <c r="B543" s="42">
        <f t="shared" si="92"/>
        <v>0</v>
      </c>
      <c r="C543" s="41">
        <v>34</v>
      </c>
      <c r="D543" s="88">
        <f t="shared" si="91"/>
        <v>0</v>
      </c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  <c r="AE543" s="85"/>
      <c r="AF543" s="85"/>
      <c r="AG543" s="85"/>
      <c r="AH543" s="85"/>
      <c r="AI543" s="85"/>
      <c r="AJ543" s="85"/>
      <c r="AK543" s="85"/>
      <c r="AL543" s="85"/>
      <c r="AM543" s="85"/>
      <c r="AN543" s="85"/>
      <c r="AO543" s="85"/>
      <c r="AP543" s="85"/>
      <c r="AQ543" s="90"/>
      <c r="AR543" s="90"/>
      <c r="AS543" s="90"/>
      <c r="AT543" s="90"/>
      <c r="AU543" s="90"/>
      <c r="AV543" s="90"/>
      <c r="AW543" s="90"/>
      <c r="AX543" s="90"/>
      <c r="AY543" s="90"/>
      <c r="AZ543" s="90"/>
      <c r="BA543" s="90"/>
      <c r="BB543" s="90"/>
      <c r="BC543" s="90"/>
      <c r="BD543" s="90"/>
      <c r="BE543" s="90"/>
      <c r="BF543" s="90"/>
      <c r="BG543" s="90"/>
      <c r="BH543" s="90"/>
      <c r="BI543" s="90"/>
      <c r="BJ543" s="90"/>
      <c r="BK543" s="90"/>
      <c r="BL543" s="90"/>
      <c r="BM543" s="90"/>
      <c r="BN543" s="90"/>
      <c r="BO543" s="90"/>
      <c r="BP543" s="90"/>
      <c r="BQ543" s="90"/>
      <c r="BR543" s="90"/>
      <c r="BS543" s="90"/>
    </row>
    <row r="544" spans="1:71" ht="12.75" x14ac:dyDescent="0.2">
      <c r="A544" s="50" t="s">
        <v>241</v>
      </c>
      <c r="B544" s="42">
        <f t="shared" si="92"/>
        <v>0</v>
      </c>
      <c r="C544" s="41">
        <v>34</v>
      </c>
      <c r="D544" s="88">
        <f t="shared" si="91"/>
        <v>0</v>
      </c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  <c r="AE544" s="85"/>
      <c r="AF544" s="85"/>
      <c r="AG544" s="85"/>
      <c r="AH544" s="85"/>
      <c r="AI544" s="85"/>
      <c r="AJ544" s="38"/>
      <c r="AK544" s="85"/>
      <c r="AL544" s="85"/>
      <c r="AM544" s="85"/>
      <c r="AN544" s="85"/>
      <c r="AO544" s="85"/>
      <c r="AP544" s="85"/>
      <c r="AQ544" s="90"/>
      <c r="AR544" s="90"/>
      <c r="AS544" s="90"/>
      <c r="AT544" s="90"/>
      <c r="AU544" s="90"/>
      <c r="AV544" s="90"/>
      <c r="AW544" s="90"/>
      <c r="AX544" s="90"/>
      <c r="AY544" s="90"/>
      <c r="AZ544" s="90"/>
      <c r="BA544" s="90"/>
      <c r="BB544" s="90"/>
      <c r="BC544" s="90"/>
      <c r="BD544" s="90"/>
      <c r="BE544" s="90"/>
      <c r="BF544" s="90"/>
      <c r="BG544" s="90"/>
      <c r="BH544" s="90"/>
      <c r="BI544" s="90"/>
      <c r="BJ544" s="90"/>
      <c r="BK544" s="90"/>
      <c r="BL544" s="90"/>
      <c r="BM544" s="90"/>
      <c r="BN544" s="90"/>
      <c r="BO544" s="90"/>
      <c r="BP544" s="90"/>
      <c r="BQ544" s="90"/>
      <c r="BR544" s="90"/>
      <c r="BS544" s="90"/>
    </row>
    <row r="545" spans="1:71" ht="12.75" x14ac:dyDescent="0.2">
      <c r="A545" s="73" t="s">
        <v>67</v>
      </c>
      <c r="B545" s="42">
        <f t="shared" si="92"/>
        <v>0</v>
      </c>
      <c r="C545" s="41">
        <v>68</v>
      </c>
      <c r="D545" s="88">
        <f t="shared" si="91"/>
        <v>0</v>
      </c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  <c r="AE545" s="85"/>
      <c r="AF545" s="85"/>
      <c r="AG545" s="85"/>
      <c r="AH545" s="85"/>
      <c r="AI545" s="85"/>
      <c r="AJ545" s="85"/>
      <c r="AK545" s="85"/>
      <c r="AL545" s="85"/>
      <c r="AM545" s="85"/>
      <c r="AN545" s="85"/>
      <c r="AO545" s="85"/>
      <c r="AP545" s="85"/>
      <c r="AQ545" s="90"/>
      <c r="AR545" s="90"/>
      <c r="AS545" s="90"/>
      <c r="AT545" s="90"/>
      <c r="AU545" s="90"/>
      <c r="AV545" s="90"/>
      <c r="AW545" s="90"/>
      <c r="AX545" s="90"/>
      <c r="AY545" s="90"/>
      <c r="AZ545" s="90"/>
      <c r="BA545" s="90"/>
      <c r="BB545" s="90"/>
      <c r="BC545" s="90"/>
      <c r="BD545" s="90"/>
      <c r="BE545" s="90"/>
      <c r="BF545" s="90"/>
      <c r="BG545" s="90"/>
      <c r="BH545" s="90"/>
      <c r="BI545" s="90"/>
      <c r="BJ545" s="90"/>
      <c r="BK545" s="90"/>
      <c r="BL545" s="90"/>
      <c r="BM545" s="90"/>
      <c r="BN545" s="90"/>
      <c r="BO545" s="90"/>
      <c r="BP545" s="90"/>
      <c r="BQ545" s="90"/>
      <c r="BR545" s="90"/>
      <c r="BS545" s="90"/>
    </row>
    <row r="546" spans="1:71" ht="12.75" x14ac:dyDescent="0.2">
      <c r="A546" s="18" t="s">
        <v>17</v>
      </c>
      <c r="B546" s="94"/>
      <c r="C546" s="92"/>
      <c r="D546" s="92"/>
      <c r="E546" s="92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2"/>
      <c r="T546" s="92"/>
      <c r="U546" s="92"/>
      <c r="V546" s="92"/>
      <c r="W546" s="92"/>
      <c r="X546" s="92"/>
      <c r="Y546" s="92"/>
      <c r="Z546" s="92"/>
      <c r="AA546" s="92"/>
      <c r="AB546" s="92"/>
      <c r="AC546" s="92"/>
      <c r="AD546" s="92"/>
      <c r="AE546" s="92"/>
      <c r="AF546" s="92"/>
      <c r="AG546" s="92"/>
      <c r="AH546" s="92"/>
      <c r="AI546" s="92"/>
      <c r="AJ546" s="92"/>
      <c r="AK546" s="92"/>
      <c r="AL546" s="92"/>
      <c r="AM546" s="92"/>
      <c r="AN546" s="92"/>
      <c r="AO546" s="92"/>
      <c r="AP546" s="93"/>
      <c r="AQ546" s="90"/>
      <c r="AR546" s="90"/>
      <c r="AS546" s="90"/>
      <c r="AT546" s="90"/>
      <c r="AU546" s="90"/>
      <c r="AV546" s="90"/>
      <c r="AW546" s="90"/>
      <c r="AX546" s="90"/>
      <c r="AY546" s="90"/>
      <c r="AZ546" s="90"/>
      <c r="BA546" s="90"/>
      <c r="BB546" s="90"/>
      <c r="BC546" s="90"/>
      <c r="BD546" s="90"/>
      <c r="BE546" s="90"/>
      <c r="BF546" s="90"/>
      <c r="BG546" s="90"/>
      <c r="BH546" s="90"/>
      <c r="BI546" s="90"/>
      <c r="BJ546" s="90"/>
      <c r="BK546" s="90"/>
      <c r="BL546" s="90"/>
      <c r="BM546" s="90"/>
      <c r="BN546" s="90"/>
      <c r="BO546" s="90"/>
      <c r="BP546" s="90"/>
      <c r="BQ546" s="90"/>
      <c r="BR546" s="90"/>
      <c r="BS546" s="90"/>
    </row>
    <row r="547" spans="1:71" ht="12.75" x14ac:dyDescent="0.2">
      <c r="A547" s="98" t="s">
        <v>336</v>
      </c>
      <c r="B547" s="95" t="s">
        <v>18</v>
      </c>
      <c r="C547" s="97" t="s">
        <v>19</v>
      </c>
      <c r="D547" s="95" t="s">
        <v>20</v>
      </c>
      <c r="E547" s="91" t="s">
        <v>21</v>
      </c>
      <c r="F547" s="92"/>
      <c r="G547" s="92"/>
      <c r="H547" s="93"/>
      <c r="I547" s="91" t="s">
        <v>22</v>
      </c>
      <c r="J547" s="92"/>
      <c r="K547" s="92"/>
      <c r="L547" s="93"/>
      <c r="M547" s="91" t="s">
        <v>23</v>
      </c>
      <c r="N547" s="92"/>
      <c r="O547" s="92"/>
      <c r="P547" s="93"/>
      <c r="Q547" s="91" t="s">
        <v>24</v>
      </c>
      <c r="R547" s="92"/>
      <c r="S547" s="92"/>
      <c r="T547" s="93"/>
      <c r="U547" s="91" t="s">
        <v>25</v>
      </c>
      <c r="V547" s="92"/>
      <c r="W547" s="93"/>
      <c r="X547" s="91" t="s">
        <v>26</v>
      </c>
      <c r="Y547" s="92"/>
      <c r="Z547" s="92"/>
      <c r="AA547" s="93"/>
      <c r="AB547" s="91" t="s">
        <v>27</v>
      </c>
      <c r="AC547" s="92"/>
      <c r="AD547" s="93"/>
      <c r="AE547" s="91" t="s">
        <v>28</v>
      </c>
      <c r="AF547" s="92"/>
      <c r="AG547" s="92"/>
      <c r="AH547" s="92"/>
      <c r="AI547" s="93"/>
      <c r="AJ547" s="91" t="s">
        <v>29</v>
      </c>
      <c r="AK547" s="92"/>
      <c r="AL547" s="93"/>
      <c r="AM547" s="91" t="s">
        <v>30</v>
      </c>
      <c r="AN547" s="92"/>
      <c r="AO547" s="92"/>
      <c r="AP547" s="93"/>
      <c r="AQ547" s="90"/>
      <c r="AR547" s="90"/>
      <c r="AS547" s="90"/>
      <c r="AT547" s="90"/>
      <c r="AU547" s="90"/>
      <c r="AV547" s="90"/>
      <c r="AW547" s="90"/>
      <c r="AX547" s="90"/>
      <c r="AY547" s="90"/>
      <c r="AZ547" s="90"/>
      <c r="BA547" s="90"/>
      <c r="BB547" s="90"/>
      <c r="BC547" s="90"/>
      <c r="BD547" s="90"/>
      <c r="BE547" s="90"/>
      <c r="BF547" s="90"/>
      <c r="BG547" s="90"/>
      <c r="BH547" s="90"/>
      <c r="BI547" s="90"/>
      <c r="BJ547" s="90"/>
      <c r="BK547" s="90"/>
      <c r="BL547" s="90"/>
      <c r="BM547" s="90"/>
      <c r="BN547" s="90"/>
      <c r="BO547" s="90"/>
      <c r="BP547" s="90"/>
      <c r="BQ547" s="90"/>
      <c r="BR547" s="90"/>
      <c r="BS547" s="90"/>
    </row>
    <row r="548" spans="1:71" ht="21" x14ac:dyDescent="0.2">
      <c r="A548" s="99"/>
      <c r="B548" s="96"/>
      <c r="C548" s="96"/>
      <c r="D548" s="96"/>
      <c r="E548" s="21" t="s">
        <v>300</v>
      </c>
      <c r="F548" s="23" t="s">
        <v>301</v>
      </c>
      <c r="G548" s="23" t="s">
        <v>302</v>
      </c>
      <c r="H548" s="23" t="s">
        <v>303</v>
      </c>
      <c r="I548" s="23" t="s">
        <v>304</v>
      </c>
      <c r="J548" s="23" t="s">
        <v>305</v>
      </c>
      <c r="K548" s="23" t="s">
        <v>306</v>
      </c>
      <c r="L548" s="23" t="s">
        <v>307</v>
      </c>
      <c r="M548" s="23" t="s">
        <v>308</v>
      </c>
      <c r="N548" s="23" t="s">
        <v>309</v>
      </c>
      <c r="O548" s="23" t="s">
        <v>310</v>
      </c>
      <c r="P548" s="23" t="s">
        <v>311</v>
      </c>
      <c r="Q548" s="23" t="s">
        <v>312</v>
      </c>
      <c r="R548" s="23" t="s">
        <v>313</v>
      </c>
      <c r="S548" s="23" t="s">
        <v>314</v>
      </c>
      <c r="T548" s="23" t="s">
        <v>315</v>
      </c>
      <c r="U548" s="23" t="s">
        <v>316</v>
      </c>
      <c r="V548" s="23" t="s">
        <v>317</v>
      </c>
      <c r="W548" s="23" t="s">
        <v>318</v>
      </c>
      <c r="X548" s="23" t="s">
        <v>319</v>
      </c>
      <c r="Y548" s="23" t="s">
        <v>320</v>
      </c>
      <c r="Z548" s="23" t="s">
        <v>321</v>
      </c>
      <c r="AA548" s="23" t="s">
        <v>322</v>
      </c>
      <c r="AB548" s="23" t="s">
        <v>323</v>
      </c>
      <c r="AC548" s="23" t="s">
        <v>324</v>
      </c>
      <c r="AD548" s="23" t="s">
        <v>325</v>
      </c>
      <c r="AE548" s="23" t="s">
        <v>326</v>
      </c>
      <c r="AF548" s="23" t="s">
        <v>327</v>
      </c>
      <c r="AG548" s="23" t="s">
        <v>328</v>
      </c>
      <c r="AH548" s="23" t="s">
        <v>329</v>
      </c>
      <c r="AI548" s="23" t="s">
        <v>330</v>
      </c>
      <c r="AJ548" s="23" t="s">
        <v>331</v>
      </c>
      <c r="AK548" s="23" t="s">
        <v>332</v>
      </c>
      <c r="AL548" s="23" t="s">
        <v>333</v>
      </c>
      <c r="AM548" s="23">
        <v>35</v>
      </c>
      <c r="AN548" s="22">
        <v>36</v>
      </c>
      <c r="AO548" s="22">
        <v>37</v>
      </c>
      <c r="AP548" s="22">
        <v>38</v>
      </c>
      <c r="AQ548" s="90"/>
      <c r="AR548" s="90"/>
      <c r="AS548" s="90"/>
      <c r="AT548" s="90"/>
      <c r="AU548" s="90"/>
      <c r="AV548" s="90"/>
      <c r="AW548" s="90"/>
      <c r="AX548" s="90"/>
      <c r="AY548" s="90"/>
      <c r="AZ548" s="90"/>
      <c r="BA548" s="90"/>
      <c r="BB548" s="90"/>
      <c r="BC548" s="90"/>
      <c r="BD548" s="90"/>
      <c r="BE548" s="90"/>
      <c r="BF548" s="90"/>
      <c r="BG548" s="90"/>
      <c r="BH548" s="90"/>
      <c r="BI548" s="90"/>
      <c r="BJ548" s="90"/>
      <c r="BK548" s="90"/>
      <c r="BL548" s="90"/>
      <c r="BM548" s="90"/>
      <c r="BN548" s="90"/>
      <c r="BO548" s="90"/>
      <c r="BP548" s="90"/>
      <c r="BQ548" s="90"/>
      <c r="BR548" s="90"/>
      <c r="BS548" s="90"/>
    </row>
    <row r="549" spans="1:71" ht="12.75" x14ac:dyDescent="0.2">
      <c r="A549" s="40" t="s">
        <v>31</v>
      </c>
      <c r="B549" s="26">
        <f t="shared" ref="B549:B560" si="93">COUNTA(E549:AP549)</f>
        <v>4</v>
      </c>
      <c r="C549" s="27">
        <v>68</v>
      </c>
      <c r="D549" s="28">
        <f t="shared" ref="D549:D560" si="94">B549/C549</f>
        <v>5.8823529411764705E-2</v>
      </c>
      <c r="E549" s="29"/>
      <c r="F549" s="66"/>
      <c r="G549" s="31" t="s">
        <v>288</v>
      </c>
      <c r="H549" s="29"/>
      <c r="I549" s="29"/>
      <c r="J549" s="29"/>
      <c r="K549" s="29"/>
      <c r="L549" s="29"/>
      <c r="M549" s="29"/>
      <c r="N549" s="29"/>
      <c r="O549" s="29"/>
      <c r="P549" s="31" t="s">
        <v>136</v>
      </c>
      <c r="Q549" s="29"/>
      <c r="R549" s="29"/>
      <c r="S549" s="29"/>
      <c r="T549" s="29"/>
      <c r="U549" s="29"/>
      <c r="V549" s="29"/>
      <c r="W549" s="29"/>
      <c r="X549" s="29"/>
      <c r="Y549" s="33" t="s">
        <v>289</v>
      </c>
      <c r="Z549" s="29"/>
      <c r="AA549" s="29"/>
      <c r="AB549" s="29"/>
      <c r="AC549" s="29"/>
      <c r="AD549" s="29"/>
      <c r="AE549" s="29"/>
      <c r="AF549" s="29"/>
      <c r="AG549" s="29"/>
      <c r="AH549" s="66"/>
      <c r="AI549" s="29"/>
      <c r="AJ549" s="31" t="s">
        <v>290</v>
      </c>
      <c r="AK549" s="66"/>
      <c r="AL549" s="29"/>
      <c r="AM549" s="29"/>
      <c r="AN549" s="29"/>
      <c r="AO549" s="29"/>
      <c r="AP549" s="29"/>
      <c r="AQ549" s="90"/>
      <c r="AR549" s="90"/>
      <c r="AS549" s="90"/>
      <c r="AT549" s="90"/>
      <c r="AU549" s="90"/>
      <c r="AV549" s="90"/>
      <c r="AW549" s="90"/>
      <c r="AX549" s="90"/>
      <c r="AY549" s="90"/>
      <c r="AZ549" s="90"/>
      <c r="BA549" s="90"/>
      <c r="BB549" s="90"/>
      <c r="BC549" s="90"/>
      <c r="BD549" s="90"/>
      <c r="BE549" s="90"/>
      <c r="BF549" s="90"/>
      <c r="BG549" s="90"/>
      <c r="BH549" s="90"/>
      <c r="BI549" s="90"/>
      <c r="BJ549" s="90"/>
      <c r="BK549" s="90"/>
      <c r="BL549" s="90"/>
      <c r="BM549" s="90"/>
      <c r="BN549" s="90"/>
      <c r="BO549" s="90"/>
      <c r="BP549" s="90"/>
      <c r="BQ549" s="90"/>
      <c r="BR549" s="90"/>
      <c r="BS549" s="90"/>
    </row>
    <row r="550" spans="1:71" ht="12.75" x14ac:dyDescent="0.2">
      <c r="A550" s="45" t="s">
        <v>141</v>
      </c>
      <c r="B550" s="26">
        <f t="shared" si="93"/>
        <v>1</v>
      </c>
      <c r="C550" s="27">
        <v>102</v>
      </c>
      <c r="D550" s="28">
        <f t="shared" si="94"/>
        <v>9.8039215686274508E-3</v>
      </c>
      <c r="E550" s="29"/>
      <c r="F550" s="66"/>
      <c r="G550" s="29"/>
      <c r="H550" s="29"/>
      <c r="I550" s="29"/>
      <c r="J550" s="62"/>
      <c r="K550" s="29"/>
      <c r="L550" s="29"/>
      <c r="M550" s="29"/>
      <c r="N550" s="29"/>
      <c r="O550" s="29"/>
      <c r="P550" s="29"/>
      <c r="Q550" s="29"/>
      <c r="R550" s="33"/>
      <c r="S550" s="31" t="s">
        <v>291</v>
      </c>
      <c r="T550" s="29"/>
      <c r="U550" s="29"/>
      <c r="V550" s="29"/>
      <c r="W550" s="29"/>
      <c r="X550" s="29"/>
      <c r="Y550" s="29"/>
      <c r="Z550" s="29"/>
      <c r="AA550" s="29"/>
      <c r="AB550" s="29"/>
      <c r="AC550" s="29"/>
      <c r="AD550" s="29"/>
      <c r="AE550" s="29"/>
      <c r="AF550" s="29"/>
      <c r="AG550" s="29"/>
      <c r="AH550" s="29"/>
      <c r="AI550" s="66"/>
      <c r="AJ550" s="29"/>
      <c r="AK550" s="29"/>
      <c r="AL550" s="29"/>
      <c r="AM550" s="29"/>
      <c r="AN550" s="29"/>
      <c r="AO550" s="29"/>
      <c r="AP550" s="29"/>
      <c r="AQ550" s="90"/>
      <c r="AR550" s="90"/>
      <c r="AS550" s="90"/>
      <c r="AT550" s="90"/>
      <c r="AU550" s="90"/>
      <c r="AV550" s="90"/>
      <c r="AW550" s="90"/>
      <c r="AX550" s="90"/>
      <c r="AY550" s="90"/>
      <c r="AZ550" s="90"/>
      <c r="BA550" s="90"/>
      <c r="BB550" s="90"/>
      <c r="BC550" s="90"/>
      <c r="BD550" s="90"/>
      <c r="BE550" s="90"/>
      <c r="BF550" s="90"/>
      <c r="BG550" s="90"/>
      <c r="BH550" s="90"/>
      <c r="BI550" s="90"/>
      <c r="BJ550" s="90"/>
      <c r="BK550" s="90"/>
      <c r="BL550" s="90"/>
      <c r="BM550" s="90"/>
      <c r="BN550" s="90"/>
      <c r="BO550" s="90"/>
      <c r="BP550" s="90"/>
      <c r="BQ550" s="90"/>
      <c r="BR550" s="90"/>
      <c r="BS550" s="90"/>
    </row>
    <row r="551" spans="1:71" ht="12.75" x14ac:dyDescent="0.2">
      <c r="A551" s="45" t="s">
        <v>144</v>
      </c>
      <c r="B551" s="26">
        <f t="shared" si="93"/>
        <v>5</v>
      </c>
      <c r="C551" s="27">
        <v>102</v>
      </c>
      <c r="D551" s="28">
        <f t="shared" si="94"/>
        <v>4.9019607843137254E-2</v>
      </c>
      <c r="E551" s="29"/>
      <c r="F551" s="29"/>
      <c r="G551" s="29"/>
      <c r="H551" s="29"/>
      <c r="I551" s="29"/>
      <c r="J551" s="31" t="s">
        <v>292</v>
      </c>
      <c r="K551" s="29"/>
      <c r="L551" s="29"/>
      <c r="M551" s="29"/>
      <c r="N551" s="29"/>
      <c r="O551" s="29"/>
      <c r="P551" s="29"/>
      <c r="Q551" s="29"/>
      <c r="R551" s="31" t="s">
        <v>60</v>
      </c>
      <c r="S551" s="29"/>
      <c r="T551" s="29"/>
      <c r="U551" s="29"/>
      <c r="V551" s="29"/>
      <c r="W551" s="29"/>
      <c r="X551" s="29"/>
      <c r="Y551" s="31" t="s">
        <v>43</v>
      </c>
      <c r="Z551" s="29"/>
      <c r="AA551" s="29"/>
      <c r="AB551" s="29"/>
      <c r="AC551" s="29"/>
      <c r="AD551" s="29"/>
      <c r="AE551" s="29"/>
      <c r="AF551" s="29"/>
      <c r="AG551" s="31" t="s">
        <v>140</v>
      </c>
      <c r="AH551" s="29"/>
      <c r="AI551" s="29"/>
      <c r="AJ551" s="29"/>
      <c r="AK551" s="29"/>
      <c r="AL551" s="31" t="s">
        <v>109</v>
      </c>
      <c r="AM551" s="29"/>
      <c r="AN551" s="29"/>
      <c r="AO551" s="29"/>
      <c r="AP551" s="29"/>
      <c r="AQ551" s="90"/>
      <c r="AR551" s="90"/>
      <c r="AS551" s="90"/>
      <c r="AT551" s="90"/>
      <c r="AU551" s="90"/>
      <c r="AV551" s="90"/>
      <c r="AW551" s="90"/>
      <c r="AX551" s="90"/>
      <c r="AY551" s="90"/>
      <c r="AZ551" s="90"/>
      <c r="BA551" s="90"/>
      <c r="BB551" s="90"/>
      <c r="BC551" s="90"/>
      <c r="BD551" s="90"/>
      <c r="BE551" s="90"/>
      <c r="BF551" s="90"/>
      <c r="BG551" s="90"/>
      <c r="BH551" s="90"/>
      <c r="BI551" s="90"/>
      <c r="BJ551" s="90"/>
      <c r="BK551" s="90"/>
      <c r="BL551" s="90"/>
      <c r="BM551" s="90"/>
      <c r="BN551" s="90"/>
      <c r="BO551" s="90"/>
      <c r="BP551" s="90"/>
      <c r="BQ551" s="90"/>
      <c r="BR551" s="90"/>
      <c r="BS551" s="90"/>
    </row>
    <row r="552" spans="1:71" ht="12.75" x14ac:dyDescent="0.2">
      <c r="A552" s="45" t="s">
        <v>200</v>
      </c>
      <c r="B552" s="26">
        <f t="shared" si="93"/>
        <v>2</v>
      </c>
      <c r="C552" s="27">
        <v>34</v>
      </c>
      <c r="D552" s="28">
        <f t="shared" si="94"/>
        <v>5.8823529411764705E-2</v>
      </c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31" t="s">
        <v>262</v>
      </c>
      <c r="R552" s="29"/>
      <c r="S552" s="29"/>
      <c r="T552" s="29"/>
      <c r="U552" s="29"/>
      <c r="V552" s="29"/>
      <c r="W552" s="29"/>
      <c r="X552" s="29"/>
      <c r="Y552" s="29"/>
      <c r="Z552" s="29"/>
      <c r="AA552" s="29"/>
      <c r="AB552" s="31" t="s">
        <v>293</v>
      </c>
      <c r="AC552" s="29"/>
      <c r="AD552" s="29"/>
      <c r="AE552" s="29"/>
      <c r="AF552" s="29"/>
      <c r="AG552" s="29"/>
      <c r="AH552" s="29"/>
      <c r="AI552" s="29"/>
      <c r="AJ552" s="29"/>
      <c r="AK552" s="29"/>
      <c r="AL552" s="29"/>
      <c r="AM552" s="29"/>
      <c r="AN552" s="29"/>
      <c r="AO552" s="29"/>
      <c r="AP552" s="29"/>
      <c r="AQ552" s="90"/>
      <c r="AR552" s="90"/>
      <c r="AS552" s="90"/>
      <c r="AT552" s="90"/>
      <c r="AU552" s="90"/>
      <c r="AV552" s="90"/>
      <c r="AW552" s="90"/>
      <c r="AX552" s="90"/>
      <c r="AY552" s="90"/>
      <c r="AZ552" s="90"/>
      <c r="BA552" s="90"/>
      <c r="BB552" s="90"/>
      <c r="BC552" s="90"/>
      <c r="BD552" s="90"/>
      <c r="BE552" s="90"/>
      <c r="BF552" s="90"/>
      <c r="BG552" s="90"/>
      <c r="BH552" s="90"/>
      <c r="BI552" s="90"/>
      <c r="BJ552" s="90"/>
      <c r="BK552" s="90"/>
      <c r="BL552" s="90"/>
      <c r="BM552" s="90"/>
      <c r="BN552" s="90"/>
      <c r="BO552" s="90"/>
      <c r="BP552" s="90"/>
      <c r="BQ552" s="90"/>
      <c r="BR552" s="90"/>
      <c r="BS552" s="90"/>
    </row>
    <row r="553" spans="1:71" ht="12.75" x14ac:dyDescent="0.2">
      <c r="A553" s="45" t="s">
        <v>203</v>
      </c>
      <c r="B553" s="26">
        <f t="shared" si="93"/>
        <v>3</v>
      </c>
      <c r="C553" s="27">
        <v>68</v>
      </c>
      <c r="D553" s="28">
        <f t="shared" si="94"/>
        <v>4.4117647058823532E-2</v>
      </c>
      <c r="E553" s="29"/>
      <c r="F553" s="29"/>
      <c r="G553" s="29"/>
      <c r="H553" s="29"/>
      <c r="I553" s="29"/>
      <c r="J553" s="31" t="s">
        <v>260</v>
      </c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31" t="s">
        <v>224</v>
      </c>
      <c r="Y553" s="29"/>
      <c r="Z553" s="29"/>
      <c r="AA553" s="29"/>
      <c r="AB553" s="29"/>
      <c r="AC553" s="29"/>
      <c r="AD553" s="29"/>
      <c r="AE553" s="29"/>
      <c r="AF553" s="31" t="s">
        <v>294</v>
      </c>
      <c r="AG553" s="29"/>
      <c r="AH553" s="29"/>
      <c r="AI553" s="29"/>
      <c r="AJ553" s="29"/>
      <c r="AK553" s="29"/>
      <c r="AL553" s="29"/>
      <c r="AM553" s="29"/>
      <c r="AN553" s="29"/>
      <c r="AO553" s="29"/>
      <c r="AP553" s="29"/>
      <c r="AQ553" s="90"/>
      <c r="AR553" s="90"/>
      <c r="AS553" s="90"/>
      <c r="AT553" s="90"/>
      <c r="AU553" s="90"/>
      <c r="AV553" s="90"/>
      <c r="AW553" s="90"/>
      <c r="AX553" s="90"/>
      <c r="AY553" s="90"/>
      <c r="AZ553" s="90"/>
      <c r="BA553" s="90"/>
      <c r="BB553" s="90"/>
      <c r="BC553" s="90"/>
      <c r="BD553" s="90"/>
      <c r="BE553" s="90"/>
      <c r="BF553" s="90"/>
      <c r="BG553" s="90"/>
      <c r="BH553" s="90"/>
      <c r="BI553" s="90"/>
      <c r="BJ553" s="90"/>
      <c r="BK553" s="90"/>
      <c r="BL553" s="90"/>
      <c r="BM553" s="90"/>
      <c r="BN553" s="90"/>
      <c r="BO553" s="90"/>
      <c r="BP553" s="90"/>
      <c r="BQ553" s="90"/>
      <c r="BR553" s="90"/>
      <c r="BS553" s="90"/>
    </row>
    <row r="554" spans="1:71" ht="12.75" x14ac:dyDescent="0.2">
      <c r="A554" s="50" t="s">
        <v>238</v>
      </c>
      <c r="B554" s="26">
        <f t="shared" si="93"/>
        <v>2</v>
      </c>
      <c r="C554" s="27">
        <v>34</v>
      </c>
      <c r="D554" s="28">
        <f t="shared" si="94"/>
        <v>5.8823529411764705E-2</v>
      </c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31" t="s">
        <v>147</v>
      </c>
      <c r="S554" s="29"/>
      <c r="T554" s="29"/>
      <c r="U554" s="29"/>
      <c r="V554" s="29"/>
      <c r="W554" s="29"/>
      <c r="X554" s="29"/>
      <c r="Y554" s="29"/>
      <c r="Z554" s="29"/>
      <c r="AA554" s="29"/>
      <c r="AB554" s="29"/>
      <c r="AC554" s="29"/>
      <c r="AD554" s="29"/>
      <c r="AE554" s="31" t="s">
        <v>295</v>
      </c>
      <c r="AF554" s="29"/>
      <c r="AG554" s="29"/>
      <c r="AH554" s="29"/>
      <c r="AI554" s="29"/>
      <c r="AJ554" s="29"/>
      <c r="AK554" s="29"/>
      <c r="AL554" s="29"/>
      <c r="AM554" s="29"/>
      <c r="AN554" s="29"/>
      <c r="AO554" s="29"/>
      <c r="AP554" s="29"/>
      <c r="AQ554" s="90"/>
      <c r="AR554" s="90"/>
      <c r="AS554" s="90"/>
      <c r="AT554" s="90"/>
      <c r="AU554" s="90"/>
      <c r="AV554" s="90"/>
      <c r="AW554" s="90"/>
      <c r="AX554" s="90"/>
      <c r="AY554" s="90"/>
      <c r="AZ554" s="90"/>
      <c r="BA554" s="90"/>
      <c r="BB554" s="90"/>
      <c r="BC554" s="90"/>
      <c r="BD554" s="90"/>
      <c r="BE554" s="90"/>
      <c r="BF554" s="90"/>
      <c r="BG554" s="90"/>
      <c r="BH554" s="90"/>
      <c r="BI554" s="90"/>
      <c r="BJ554" s="90"/>
      <c r="BK554" s="90"/>
      <c r="BL554" s="90"/>
      <c r="BM554" s="90"/>
      <c r="BN554" s="90"/>
      <c r="BO554" s="90"/>
      <c r="BP554" s="90"/>
      <c r="BQ554" s="90"/>
      <c r="BR554" s="90"/>
      <c r="BS554" s="90"/>
    </row>
    <row r="555" spans="1:71" ht="12.75" x14ac:dyDescent="0.2">
      <c r="A555" s="72" t="s">
        <v>163</v>
      </c>
      <c r="B555" s="26">
        <f t="shared" si="93"/>
        <v>0</v>
      </c>
      <c r="C555" s="22">
        <v>34</v>
      </c>
      <c r="D555" s="28">
        <f t="shared" si="94"/>
        <v>0</v>
      </c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  <c r="AE555" s="29"/>
      <c r="AF555" s="29"/>
      <c r="AG555" s="29"/>
      <c r="AH555" s="29"/>
      <c r="AI555" s="29"/>
      <c r="AJ555" s="29"/>
      <c r="AK555" s="29"/>
      <c r="AL555" s="29"/>
      <c r="AM555" s="29"/>
      <c r="AN555" s="29"/>
      <c r="AO555" s="29"/>
      <c r="AP555" s="29"/>
      <c r="AQ555" s="90"/>
      <c r="AR555" s="90"/>
      <c r="AS555" s="90"/>
      <c r="AT555" s="90"/>
      <c r="AU555" s="90"/>
      <c r="AV555" s="90"/>
      <c r="AW555" s="90"/>
      <c r="AX555" s="90"/>
      <c r="AY555" s="90"/>
      <c r="AZ555" s="90"/>
      <c r="BA555" s="90"/>
      <c r="BB555" s="90"/>
      <c r="BC555" s="90"/>
      <c r="BD555" s="90"/>
      <c r="BE555" s="90"/>
      <c r="BF555" s="90"/>
      <c r="BG555" s="90"/>
      <c r="BH555" s="90"/>
      <c r="BI555" s="90"/>
      <c r="BJ555" s="90"/>
      <c r="BK555" s="90"/>
      <c r="BL555" s="90"/>
      <c r="BM555" s="90"/>
      <c r="BN555" s="90"/>
      <c r="BO555" s="90"/>
      <c r="BP555" s="90"/>
      <c r="BQ555" s="90"/>
      <c r="BR555" s="90"/>
      <c r="BS555" s="90"/>
    </row>
    <row r="556" spans="1:71" ht="12.75" x14ac:dyDescent="0.2">
      <c r="A556" s="40" t="s">
        <v>156</v>
      </c>
      <c r="B556" s="26">
        <f t="shared" si="93"/>
        <v>0</v>
      </c>
      <c r="C556" s="27">
        <v>68</v>
      </c>
      <c r="D556" s="28">
        <f t="shared" si="94"/>
        <v>0</v>
      </c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  <c r="AA556" s="29"/>
      <c r="AB556" s="29"/>
      <c r="AC556" s="29"/>
      <c r="AD556" s="29"/>
      <c r="AE556" s="29"/>
      <c r="AF556" s="29"/>
      <c r="AG556" s="29"/>
      <c r="AH556" s="29"/>
      <c r="AI556" s="29"/>
      <c r="AJ556" s="29"/>
      <c r="AK556" s="29"/>
      <c r="AL556" s="29"/>
      <c r="AM556" s="29"/>
      <c r="AN556" s="29"/>
      <c r="AO556" s="29"/>
      <c r="AP556" s="29"/>
      <c r="AQ556" s="90"/>
      <c r="AR556" s="90"/>
      <c r="AS556" s="90"/>
      <c r="AT556" s="90"/>
      <c r="AU556" s="90"/>
      <c r="AV556" s="90"/>
      <c r="AW556" s="90"/>
      <c r="AX556" s="90"/>
      <c r="AY556" s="90"/>
      <c r="AZ556" s="90"/>
      <c r="BA556" s="90"/>
      <c r="BB556" s="90"/>
      <c r="BC556" s="90"/>
      <c r="BD556" s="90"/>
      <c r="BE556" s="90"/>
      <c r="BF556" s="90"/>
      <c r="BG556" s="90"/>
      <c r="BH556" s="90"/>
      <c r="BI556" s="90"/>
      <c r="BJ556" s="90"/>
      <c r="BK556" s="90"/>
      <c r="BL556" s="90"/>
      <c r="BM556" s="90"/>
      <c r="BN556" s="90"/>
      <c r="BO556" s="90"/>
      <c r="BP556" s="90"/>
      <c r="BQ556" s="90"/>
      <c r="BR556" s="90"/>
      <c r="BS556" s="90"/>
    </row>
    <row r="557" spans="1:71" ht="12.75" x14ac:dyDescent="0.2">
      <c r="A557" s="45" t="s">
        <v>234</v>
      </c>
      <c r="B557" s="26">
        <f t="shared" si="93"/>
        <v>1</v>
      </c>
      <c r="C557" s="41">
        <v>34</v>
      </c>
      <c r="D557" s="28">
        <f t="shared" si="94"/>
        <v>2.9411764705882353E-2</v>
      </c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60"/>
      <c r="S557" s="29"/>
      <c r="T557" s="29"/>
      <c r="U557" s="29"/>
      <c r="V557" s="31" t="s">
        <v>193</v>
      </c>
      <c r="W557" s="29"/>
      <c r="X557" s="29"/>
      <c r="Y557" s="29"/>
      <c r="Z557" s="29"/>
      <c r="AA557" s="29"/>
      <c r="AB557" s="29"/>
      <c r="AC557" s="29"/>
      <c r="AD557" s="29"/>
      <c r="AE557" s="29"/>
      <c r="AF557" s="29"/>
      <c r="AG557" s="29"/>
      <c r="AH557" s="29"/>
      <c r="AI557" s="29"/>
      <c r="AJ557" s="43"/>
      <c r="AK557" s="29"/>
      <c r="AL557" s="60"/>
      <c r="AM557" s="29"/>
      <c r="AN557" s="29"/>
      <c r="AO557" s="29"/>
      <c r="AP557" s="29"/>
      <c r="AQ557" s="90"/>
      <c r="AR557" s="90"/>
      <c r="AS557" s="90"/>
      <c r="AT557" s="90"/>
      <c r="AU557" s="90"/>
      <c r="AV557" s="90"/>
      <c r="AW557" s="90"/>
      <c r="AX557" s="90"/>
      <c r="AY557" s="90"/>
      <c r="AZ557" s="90"/>
      <c r="BA557" s="90"/>
      <c r="BB557" s="90"/>
      <c r="BC557" s="90"/>
      <c r="BD557" s="90"/>
      <c r="BE557" s="90"/>
      <c r="BF557" s="90"/>
      <c r="BG557" s="90"/>
      <c r="BH557" s="90"/>
      <c r="BI557" s="90"/>
      <c r="BJ557" s="90"/>
      <c r="BK557" s="90"/>
      <c r="BL557" s="90"/>
      <c r="BM557" s="90"/>
      <c r="BN557" s="90"/>
      <c r="BO557" s="90"/>
      <c r="BP557" s="90"/>
      <c r="BQ557" s="90"/>
      <c r="BR557" s="90"/>
      <c r="BS557" s="90"/>
    </row>
    <row r="558" spans="1:71" ht="12.75" x14ac:dyDescent="0.2">
      <c r="A558" s="45" t="s">
        <v>159</v>
      </c>
      <c r="B558" s="26">
        <f t="shared" si="93"/>
        <v>0</v>
      </c>
      <c r="C558" s="27">
        <v>34</v>
      </c>
      <c r="D558" s="28">
        <f t="shared" si="94"/>
        <v>0</v>
      </c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  <c r="AA558" s="29"/>
      <c r="AB558" s="29"/>
      <c r="AC558" s="29"/>
      <c r="AD558" s="29"/>
      <c r="AE558" s="29"/>
      <c r="AF558" s="29"/>
      <c r="AG558" s="29"/>
      <c r="AH558" s="29"/>
      <c r="AI558" s="29"/>
      <c r="AJ558" s="29"/>
      <c r="AK558" s="29"/>
      <c r="AL558" s="29"/>
      <c r="AM558" s="29"/>
      <c r="AN558" s="29"/>
      <c r="AO558" s="29"/>
      <c r="AP558" s="29"/>
      <c r="AQ558" s="90"/>
      <c r="AR558" s="90"/>
      <c r="AS558" s="90"/>
      <c r="AT558" s="90"/>
      <c r="AU558" s="90"/>
      <c r="AV558" s="90"/>
      <c r="AW558" s="90"/>
      <c r="AX558" s="90"/>
      <c r="AY558" s="90"/>
      <c r="AZ558" s="90"/>
      <c r="BA558" s="90"/>
      <c r="BB558" s="90"/>
      <c r="BC558" s="90"/>
      <c r="BD558" s="90"/>
      <c r="BE558" s="90"/>
      <c r="BF558" s="90"/>
      <c r="BG558" s="90"/>
      <c r="BH558" s="90"/>
      <c r="BI558" s="90"/>
      <c r="BJ558" s="90"/>
      <c r="BK558" s="90"/>
      <c r="BL558" s="90"/>
      <c r="BM558" s="90"/>
      <c r="BN558" s="90"/>
      <c r="BO558" s="90"/>
      <c r="BP558" s="90"/>
      <c r="BQ558" s="90"/>
      <c r="BR558" s="90"/>
      <c r="BS558" s="90"/>
    </row>
    <row r="559" spans="1:71" ht="12.75" x14ac:dyDescent="0.2">
      <c r="A559" s="50" t="s">
        <v>241</v>
      </c>
      <c r="B559" s="26">
        <f t="shared" si="93"/>
        <v>0</v>
      </c>
      <c r="C559" s="27">
        <v>34</v>
      </c>
      <c r="D559" s="28">
        <f t="shared" si="94"/>
        <v>0</v>
      </c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  <c r="AA559" s="29"/>
      <c r="AB559" s="29"/>
      <c r="AC559" s="29"/>
      <c r="AD559" s="29"/>
      <c r="AE559" s="29"/>
      <c r="AF559" s="29"/>
      <c r="AG559" s="29"/>
      <c r="AH559" s="29"/>
      <c r="AI559" s="29"/>
      <c r="AJ559" s="38"/>
      <c r="AK559" s="29"/>
      <c r="AL559" s="29"/>
      <c r="AM559" s="29"/>
      <c r="AN559" s="29"/>
      <c r="AO559" s="29"/>
      <c r="AP559" s="29"/>
      <c r="AQ559" s="90"/>
      <c r="AR559" s="90"/>
      <c r="AS559" s="90"/>
      <c r="AT559" s="90"/>
      <c r="AU559" s="90"/>
      <c r="AV559" s="90"/>
      <c r="AW559" s="90"/>
      <c r="AX559" s="90"/>
      <c r="AY559" s="90"/>
      <c r="AZ559" s="90"/>
      <c r="BA559" s="90"/>
      <c r="BB559" s="90"/>
      <c r="BC559" s="90"/>
      <c r="BD559" s="90"/>
      <c r="BE559" s="90"/>
      <c r="BF559" s="90"/>
      <c r="BG559" s="90"/>
      <c r="BH559" s="90"/>
      <c r="BI559" s="90"/>
      <c r="BJ559" s="90"/>
      <c r="BK559" s="90"/>
      <c r="BL559" s="90"/>
      <c r="BM559" s="90"/>
      <c r="BN559" s="90"/>
      <c r="BO559" s="90"/>
      <c r="BP559" s="90"/>
      <c r="BQ559" s="90"/>
      <c r="BR559" s="90"/>
      <c r="BS559" s="90"/>
    </row>
    <row r="560" spans="1:71" ht="12.75" x14ac:dyDescent="0.2">
      <c r="A560" s="73" t="s">
        <v>67</v>
      </c>
      <c r="B560" s="26">
        <f t="shared" si="93"/>
        <v>0</v>
      </c>
      <c r="C560" s="27">
        <v>68</v>
      </c>
      <c r="D560" s="28">
        <f t="shared" si="94"/>
        <v>0</v>
      </c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  <c r="AA560" s="29"/>
      <c r="AB560" s="29"/>
      <c r="AC560" s="29"/>
      <c r="AD560" s="29"/>
      <c r="AE560" s="29"/>
      <c r="AF560" s="29"/>
      <c r="AG560" s="29"/>
      <c r="AH560" s="29"/>
      <c r="AI560" s="29"/>
      <c r="AJ560" s="29"/>
      <c r="AK560" s="29"/>
      <c r="AL560" s="29"/>
      <c r="AM560" s="29"/>
      <c r="AN560" s="29"/>
      <c r="AO560" s="29"/>
      <c r="AP560" s="29"/>
      <c r="AQ560" s="90"/>
      <c r="AR560" s="90"/>
      <c r="AS560" s="90"/>
      <c r="AT560" s="90"/>
      <c r="AU560" s="90"/>
      <c r="AV560" s="90"/>
      <c r="AW560" s="90"/>
      <c r="AX560" s="90"/>
      <c r="AY560" s="90"/>
      <c r="AZ560" s="90"/>
      <c r="BA560" s="90"/>
      <c r="BB560" s="90"/>
      <c r="BC560" s="90"/>
      <c r="BD560" s="90"/>
      <c r="BE560" s="90"/>
      <c r="BF560" s="90"/>
      <c r="BG560" s="90"/>
      <c r="BH560" s="90"/>
      <c r="BI560" s="90"/>
      <c r="BJ560" s="90"/>
      <c r="BK560" s="90"/>
      <c r="BL560" s="90"/>
      <c r="BM560" s="90"/>
      <c r="BN560" s="90"/>
      <c r="BO560" s="90"/>
      <c r="BP560" s="90"/>
      <c r="BQ560" s="90"/>
      <c r="BR560" s="90"/>
      <c r="BS560" s="90"/>
    </row>
    <row r="561" spans="1:71" ht="12.75" x14ac:dyDescent="0.2">
      <c r="A561" s="18" t="s">
        <v>17</v>
      </c>
      <c r="B561" s="94"/>
      <c r="C561" s="92"/>
      <c r="D561" s="92"/>
      <c r="E561" s="92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2"/>
      <c r="T561" s="92"/>
      <c r="U561" s="92"/>
      <c r="V561" s="92"/>
      <c r="W561" s="92"/>
      <c r="X561" s="92"/>
      <c r="Y561" s="92"/>
      <c r="Z561" s="92"/>
      <c r="AA561" s="92"/>
      <c r="AB561" s="92"/>
      <c r="AC561" s="92"/>
      <c r="AD561" s="92"/>
      <c r="AE561" s="92"/>
      <c r="AF561" s="92"/>
      <c r="AG561" s="92"/>
      <c r="AH561" s="92"/>
      <c r="AI561" s="92"/>
      <c r="AJ561" s="92"/>
      <c r="AK561" s="92"/>
      <c r="AL561" s="92"/>
      <c r="AM561" s="92"/>
      <c r="AN561" s="92"/>
      <c r="AO561" s="92"/>
      <c r="AP561" s="93"/>
      <c r="AQ561" s="90"/>
      <c r="AR561" s="90"/>
      <c r="AS561" s="90"/>
      <c r="AT561" s="90"/>
      <c r="AU561" s="90"/>
      <c r="AV561" s="90"/>
      <c r="AW561" s="90"/>
      <c r="AX561" s="90"/>
      <c r="AY561" s="90"/>
      <c r="AZ561" s="90"/>
      <c r="BA561" s="90"/>
      <c r="BB561" s="90"/>
      <c r="BC561" s="90"/>
      <c r="BD561" s="90"/>
      <c r="BE561" s="90"/>
      <c r="BF561" s="90"/>
      <c r="BG561" s="90"/>
      <c r="BH561" s="90"/>
      <c r="BI561" s="90"/>
      <c r="BJ561" s="90"/>
      <c r="BK561" s="90"/>
      <c r="BL561" s="90"/>
      <c r="BM561" s="90"/>
      <c r="BN561" s="90"/>
      <c r="BO561" s="90"/>
      <c r="BP561" s="90"/>
      <c r="BQ561" s="90"/>
      <c r="BR561" s="90"/>
      <c r="BS561" s="90"/>
    </row>
    <row r="562" spans="1:71" ht="12.75" x14ac:dyDescent="0.2">
      <c r="A562" s="98" t="s">
        <v>337</v>
      </c>
      <c r="B562" s="95" t="s">
        <v>18</v>
      </c>
      <c r="C562" s="97" t="s">
        <v>19</v>
      </c>
      <c r="D562" s="95" t="s">
        <v>20</v>
      </c>
      <c r="E562" s="91" t="s">
        <v>21</v>
      </c>
      <c r="F562" s="92"/>
      <c r="G562" s="92"/>
      <c r="H562" s="93"/>
      <c r="I562" s="91" t="s">
        <v>22</v>
      </c>
      <c r="J562" s="92"/>
      <c r="K562" s="92"/>
      <c r="L562" s="93"/>
      <c r="M562" s="91" t="s">
        <v>23</v>
      </c>
      <c r="N562" s="92"/>
      <c r="O562" s="92"/>
      <c r="P562" s="93"/>
      <c r="Q562" s="91" t="s">
        <v>24</v>
      </c>
      <c r="R562" s="92"/>
      <c r="S562" s="92"/>
      <c r="T562" s="93"/>
      <c r="U562" s="91" t="s">
        <v>25</v>
      </c>
      <c r="V562" s="92"/>
      <c r="W562" s="93"/>
      <c r="X562" s="91" t="s">
        <v>26</v>
      </c>
      <c r="Y562" s="92"/>
      <c r="Z562" s="92"/>
      <c r="AA562" s="93"/>
      <c r="AB562" s="91" t="s">
        <v>27</v>
      </c>
      <c r="AC562" s="92"/>
      <c r="AD562" s="93"/>
      <c r="AE562" s="91" t="s">
        <v>28</v>
      </c>
      <c r="AF562" s="92"/>
      <c r="AG562" s="92"/>
      <c r="AH562" s="92"/>
      <c r="AI562" s="93"/>
      <c r="AJ562" s="91" t="s">
        <v>29</v>
      </c>
      <c r="AK562" s="92"/>
      <c r="AL562" s="93"/>
      <c r="AM562" s="91" t="s">
        <v>30</v>
      </c>
      <c r="AN562" s="92"/>
      <c r="AO562" s="92"/>
      <c r="AP562" s="93"/>
      <c r="AQ562" s="90"/>
      <c r="AR562" s="90"/>
      <c r="AS562" s="90"/>
      <c r="AT562" s="90"/>
      <c r="AU562" s="90"/>
      <c r="AV562" s="90"/>
      <c r="AW562" s="90"/>
      <c r="AX562" s="90"/>
      <c r="AY562" s="90"/>
      <c r="AZ562" s="90"/>
      <c r="BA562" s="90"/>
      <c r="BB562" s="90"/>
      <c r="BC562" s="90"/>
      <c r="BD562" s="90"/>
      <c r="BE562" s="90"/>
      <c r="BF562" s="90"/>
      <c r="BG562" s="90"/>
      <c r="BH562" s="90"/>
      <c r="BI562" s="90"/>
      <c r="BJ562" s="90"/>
      <c r="BK562" s="90"/>
      <c r="BL562" s="90"/>
      <c r="BM562" s="90"/>
      <c r="BN562" s="90"/>
      <c r="BO562" s="90"/>
      <c r="BP562" s="90"/>
      <c r="BQ562" s="90"/>
      <c r="BR562" s="90"/>
      <c r="BS562" s="90"/>
    </row>
    <row r="563" spans="1:71" ht="21" x14ac:dyDescent="0.2">
      <c r="A563" s="99"/>
      <c r="B563" s="96"/>
      <c r="C563" s="96"/>
      <c r="D563" s="96"/>
      <c r="E563" s="21" t="s">
        <v>300</v>
      </c>
      <c r="F563" s="23" t="s">
        <v>301</v>
      </c>
      <c r="G563" s="23" t="s">
        <v>302</v>
      </c>
      <c r="H563" s="23" t="s">
        <v>303</v>
      </c>
      <c r="I563" s="23" t="s">
        <v>304</v>
      </c>
      <c r="J563" s="23" t="s">
        <v>305</v>
      </c>
      <c r="K563" s="23" t="s">
        <v>306</v>
      </c>
      <c r="L563" s="23" t="s">
        <v>307</v>
      </c>
      <c r="M563" s="23" t="s">
        <v>308</v>
      </c>
      <c r="N563" s="23" t="s">
        <v>309</v>
      </c>
      <c r="O563" s="23" t="s">
        <v>310</v>
      </c>
      <c r="P563" s="23" t="s">
        <v>311</v>
      </c>
      <c r="Q563" s="23" t="s">
        <v>312</v>
      </c>
      <c r="R563" s="23" t="s">
        <v>313</v>
      </c>
      <c r="S563" s="23" t="s">
        <v>314</v>
      </c>
      <c r="T563" s="23" t="s">
        <v>315</v>
      </c>
      <c r="U563" s="23" t="s">
        <v>316</v>
      </c>
      <c r="V563" s="23" t="s">
        <v>317</v>
      </c>
      <c r="W563" s="23" t="s">
        <v>318</v>
      </c>
      <c r="X563" s="23" t="s">
        <v>319</v>
      </c>
      <c r="Y563" s="23" t="s">
        <v>320</v>
      </c>
      <c r="Z563" s="23" t="s">
        <v>321</v>
      </c>
      <c r="AA563" s="23" t="s">
        <v>322</v>
      </c>
      <c r="AB563" s="23" t="s">
        <v>323</v>
      </c>
      <c r="AC563" s="23" t="s">
        <v>324</v>
      </c>
      <c r="AD563" s="23" t="s">
        <v>325</v>
      </c>
      <c r="AE563" s="23" t="s">
        <v>326</v>
      </c>
      <c r="AF563" s="23" t="s">
        <v>327</v>
      </c>
      <c r="AG563" s="23" t="s">
        <v>328</v>
      </c>
      <c r="AH563" s="23" t="s">
        <v>329</v>
      </c>
      <c r="AI563" s="23" t="s">
        <v>330</v>
      </c>
      <c r="AJ563" s="23" t="s">
        <v>331</v>
      </c>
      <c r="AK563" s="23" t="s">
        <v>332</v>
      </c>
      <c r="AL563" s="23" t="s">
        <v>333</v>
      </c>
      <c r="AM563" s="23">
        <v>35</v>
      </c>
      <c r="AN563" s="23">
        <v>36</v>
      </c>
      <c r="AO563" s="23">
        <v>37</v>
      </c>
      <c r="AP563" s="23">
        <v>38</v>
      </c>
      <c r="AQ563" s="90"/>
      <c r="AR563" s="90"/>
      <c r="AS563" s="90"/>
      <c r="AT563" s="90"/>
      <c r="AU563" s="90"/>
      <c r="AV563" s="90"/>
      <c r="AW563" s="90"/>
      <c r="AX563" s="90"/>
      <c r="AY563" s="90"/>
      <c r="AZ563" s="90"/>
      <c r="BA563" s="90"/>
      <c r="BB563" s="90"/>
      <c r="BC563" s="90"/>
      <c r="BD563" s="90"/>
      <c r="BE563" s="90"/>
      <c r="BF563" s="90"/>
      <c r="BG563" s="90"/>
      <c r="BH563" s="90"/>
      <c r="BI563" s="90"/>
      <c r="BJ563" s="90"/>
      <c r="BK563" s="90"/>
      <c r="BL563" s="90"/>
      <c r="BM563" s="90"/>
      <c r="BN563" s="90"/>
      <c r="BO563" s="90"/>
      <c r="BP563" s="90"/>
      <c r="BQ563" s="90"/>
      <c r="BR563" s="90"/>
      <c r="BS563" s="90"/>
    </row>
    <row r="564" spans="1:71" ht="12.75" x14ac:dyDescent="0.2">
      <c r="A564" s="40" t="s">
        <v>31</v>
      </c>
      <c r="B564" s="42">
        <f t="shared" ref="B564:B575" si="95">COUNTA(E564:AP564)</f>
        <v>4</v>
      </c>
      <c r="C564" s="41">
        <v>68</v>
      </c>
      <c r="D564" s="88">
        <f t="shared" ref="D564:D575" si="96">B564/C564</f>
        <v>5.8823529411764705E-2</v>
      </c>
      <c r="E564" s="85"/>
      <c r="F564" s="66"/>
      <c r="G564" s="31" t="s">
        <v>288</v>
      </c>
      <c r="H564" s="85"/>
      <c r="I564" s="85"/>
      <c r="J564" s="85"/>
      <c r="K564" s="85"/>
      <c r="L564" s="85"/>
      <c r="M564" s="85"/>
      <c r="N564" s="85"/>
      <c r="O564" s="85"/>
      <c r="P564" s="31" t="s">
        <v>136</v>
      </c>
      <c r="Q564" s="85"/>
      <c r="R564" s="85"/>
      <c r="S564" s="85"/>
      <c r="T564" s="85"/>
      <c r="U564" s="85"/>
      <c r="V564" s="85"/>
      <c r="W564" s="85"/>
      <c r="X564" s="85"/>
      <c r="Y564" s="85" t="s">
        <v>289</v>
      </c>
      <c r="Z564" s="85"/>
      <c r="AA564" s="85"/>
      <c r="AB564" s="85"/>
      <c r="AC564" s="85"/>
      <c r="AD564" s="85"/>
      <c r="AE564" s="85"/>
      <c r="AF564" s="85"/>
      <c r="AG564" s="85"/>
      <c r="AH564" s="66"/>
      <c r="AI564" s="85"/>
      <c r="AJ564" s="31" t="s">
        <v>290</v>
      </c>
      <c r="AK564" s="66"/>
      <c r="AL564" s="85"/>
      <c r="AM564" s="85"/>
      <c r="AN564" s="85"/>
      <c r="AO564" s="85"/>
      <c r="AP564" s="85"/>
      <c r="AQ564" s="90"/>
      <c r="AR564" s="90"/>
      <c r="AS564" s="90"/>
      <c r="AT564" s="90"/>
      <c r="AU564" s="90"/>
      <c r="AV564" s="90"/>
      <c r="AW564" s="90"/>
      <c r="AX564" s="90"/>
      <c r="AY564" s="90"/>
      <c r="AZ564" s="90"/>
      <c r="BA564" s="90"/>
      <c r="BB564" s="90"/>
      <c r="BC564" s="90"/>
      <c r="BD564" s="90"/>
      <c r="BE564" s="90"/>
      <c r="BF564" s="90"/>
      <c r="BG564" s="90"/>
      <c r="BH564" s="90"/>
      <c r="BI564" s="90"/>
      <c r="BJ564" s="90"/>
      <c r="BK564" s="90"/>
      <c r="BL564" s="90"/>
      <c r="BM564" s="90"/>
      <c r="BN564" s="90"/>
      <c r="BO564" s="90"/>
      <c r="BP564" s="90"/>
      <c r="BQ564" s="90"/>
      <c r="BR564" s="90"/>
      <c r="BS564" s="90"/>
    </row>
    <row r="565" spans="1:71" ht="12.75" x14ac:dyDescent="0.2">
      <c r="A565" s="57" t="s">
        <v>141</v>
      </c>
      <c r="B565" s="42">
        <f t="shared" si="95"/>
        <v>1</v>
      </c>
      <c r="C565" s="41">
        <v>102</v>
      </c>
      <c r="D565" s="88">
        <f t="shared" si="96"/>
        <v>9.8039215686274508E-3</v>
      </c>
      <c r="E565" s="85"/>
      <c r="F565" s="66"/>
      <c r="G565" s="85"/>
      <c r="H565" s="85"/>
      <c r="I565" s="85"/>
      <c r="J565" s="82"/>
      <c r="K565" s="85"/>
      <c r="L565" s="85"/>
      <c r="M565" s="85"/>
      <c r="N565" s="85"/>
      <c r="O565" s="85"/>
      <c r="P565" s="85"/>
      <c r="Q565" s="85"/>
      <c r="R565" s="85"/>
      <c r="S565" s="31" t="s">
        <v>291</v>
      </c>
      <c r="T565" s="85"/>
      <c r="U565" s="85"/>
      <c r="V565" s="85"/>
      <c r="W565" s="85"/>
      <c r="X565" s="85"/>
      <c r="Y565" s="85"/>
      <c r="Z565" s="85"/>
      <c r="AA565" s="85"/>
      <c r="AB565" s="85"/>
      <c r="AC565" s="85"/>
      <c r="AD565" s="85"/>
      <c r="AE565" s="85"/>
      <c r="AF565" s="85"/>
      <c r="AG565" s="85"/>
      <c r="AH565" s="85"/>
      <c r="AI565" s="66"/>
      <c r="AJ565" s="85"/>
      <c r="AK565" s="85"/>
      <c r="AL565" s="85"/>
      <c r="AM565" s="85"/>
      <c r="AN565" s="85"/>
      <c r="AO565" s="85"/>
      <c r="AP565" s="85"/>
      <c r="AQ565" s="90"/>
      <c r="AR565" s="90"/>
      <c r="AS565" s="90"/>
      <c r="AT565" s="90"/>
      <c r="AU565" s="90"/>
      <c r="AV565" s="90"/>
      <c r="AW565" s="90"/>
      <c r="AX565" s="90"/>
      <c r="AY565" s="90"/>
      <c r="AZ565" s="90"/>
      <c r="BA565" s="90"/>
      <c r="BB565" s="90"/>
      <c r="BC565" s="90"/>
      <c r="BD565" s="90"/>
      <c r="BE565" s="90"/>
      <c r="BF565" s="90"/>
      <c r="BG565" s="90"/>
      <c r="BH565" s="90"/>
      <c r="BI565" s="90"/>
      <c r="BJ565" s="90"/>
      <c r="BK565" s="90"/>
      <c r="BL565" s="90"/>
      <c r="BM565" s="90"/>
      <c r="BN565" s="90"/>
      <c r="BO565" s="90"/>
      <c r="BP565" s="90"/>
      <c r="BQ565" s="90"/>
      <c r="BR565" s="90"/>
      <c r="BS565" s="90"/>
    </row>
    <row r="566" spans="1:71" ht="12.75" x14ac:dyDescent="0.2">
      <c r="A566" s="57" t="s">
        <v>144</v>
      </c>
      <c r="B566" s="42">
        <f t="shared" si="95"/>
        <v>5</v>
      </c>
      <c r="C566" s="41">
        <v>102</v>
      </c>
      <c r="D566" s="88">
        <f t="shared" si="96"/>
        <v>4.9019607843137254E-2</v>
      </c>
      <c r="E566" s="85"/>
      <c r="F566" s="85"/>
      <c r="G566" s="85"/>
      <c r="H566" s="85"/>
      <c r="I566" s="85"/>
      <c r="J566" s="31" t="s">
        <v>292</v>
      </c>
      <c r="K566" s="85"/>
      <c r="L566" s="85"/>
      <c r="M566" s="85"/>
      <c r="N566" s="85"/>
      <c r="O566" s="85"/>
      <c r="P566" s="85"/>
      <c r="Q566" s="85"/>
      <c r="R566" s="31" t="s">
        <v>60</v>
      </c>
      <c r="S566" s="85"/>
      <c r="T566" s="85"/>
      <c r="U566" s="85"/>
      <c r="V566" s="85"/>
      <c r="W566" s="85"/>
      <c r="X566" s="85"/>
      <c r="Y566" s="31" t="s">
        <v>43</v>
      </c>
      <c r="Z566" s="85"/>
      <c r="AA566" s="85"/>
      <c r="AB566" s="85"/>
      <c r="AC566" s="85"/>
      <c r="AD566" s="85"/>
      <c r="AE566" s="85"/>
      <c r="AF566" s="85"/>
      <c r="AG566" s="31" t="s">
        <v>140</v>
      </c>
      <c r="AH566" s="85"/>
      <c r="AI566" s="85"/>
      <c r="AJ566" s="85"/>
      <c r="AK566" s="85"/>
      <c r="AL566" s="31" t="s">
        <v>109</v>
      </c>
      <c r="AM566" s="85"/>
      <c r="AN566" s="85"/>
      <c r="AO566" s="85"/>
      <c r="AP566" s="85"/>
      <c r="AQ566" s="90"/>
      <c r="AR566" s="90"/>
      <c r="AS566" s="90"/>
      <c r="AT566" s="90"/>
      <c r="AU566" s="90"/>
      <c r="AV566" s="90"/>
      <c r="AW566" s="90"/>
      <c r="AX566" s="90"/>
      <c r="AY566" s="90"/>
      <c r="AZ566" s="90"/>
      <c r="BA566" s="90"/>
      <c r="BB566" s="90"/>
      <c r="BC566" s="90"/>
      <c r="BD566" s="90"/>
      <c r="BE566" s="90"/>
      <c r="BF566" s="90"/>
      <c r="BG566" s="90"/>
      <c r="BH566" s="90"/>
      <c r="BI566" s="90"/>
      <c r="BJ566" s="90"/>
      <c r="BK566" s="90"/>
      <c r="BL566" s="90"/>
      <c r="BM566" s="90"/>
      <c r="BN566" s="90"/>
      <c r="BO566" s="90"/>
      <c r="BP566" s="90"/>
      <c r="BQ566" s="90"/>
      <c r="BR566" s="90"/>
      <c r="BS566" s="90"/>
    </row>
    <row r="567" spans="1:71" ht="12.75" x14ac:dyDescent="0.2">
      <c r="A567" s="57" t="s">
        <v>200</v>
      </c>
      <c r="B567" s="42">
        <f t="shared" si="95"/>
        <v>2</v>
      </c>
      <c r="C567" s="41">
        <v>34</v>
      </c>
      <c r="D567" s="88">
        <f t="shared" si="96"/>
        <v>5.8823529411764705E-2</v>
      </c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31" t="s">
        <v>262</v>
      </c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31" t="s">
        <v>293</v>
      </c>
      <c r="AC567" s="85"/>
      <c r="AD567" s="85"/>
      <c r="AE567" s="85"/>
      <c r="AF567" s="85"/>
      <c r="AG567" s="85"/>
      <c r="AH567" s="85"/>
      <c r="AI567" s="85"/>
      <c r="AJ567" s="85"/>
      <c r="AK567" s="85"/>
      <c r="AL567" s="85"/>
      <c r="AM567" s="85"/>
      <c r="AN567" s="85"/>
      <c r="AO567" s="85"/>
      <c r="AP567" s="85"/>
      <c r="AQ567" s="90"/>
      <c r="AR567" s="90"/>
      <c r="AS567" s="90"/>
      <c r="AT567" s="90"/>
      <c r="AU567" s="90"/>
      <c r="AV567" s="90"/>
      <c r="AW567" s="90"/>
      <c r="AX567" s="90"/>
      <c r="AY567" s="90"/>
      <c r="AZ567" s="90"/>
      <c r="BA567" s="90"/>
      <c r="BB567" s="90"/>
      <c r="BC567" s="90"/>
      <c r="BD567" s="90"/>
      <c r="BE567" s="90"/>
      <c r="BF567" s="90"/>
      <c r="BG567" s="90"/>
      <c r="BH567" s="90"/>
      <c r="BI567" s="90"/>
      <c r="BJ567" s="90"/>
      <c r="BK567" s="90"/>
      <c r="BL567" s="90"/>
      <c r="BM567" s="90"/>
      <c r="BN567" s="90"/>
      <c r="BO567" s="90"/>
      <c r="BP567" s="90"/>
      <c r="BQ567" s="90"/>
      <c r="BR567" s="90"/>
      <c r="BS567" s="90"/>
    </row>
    <row r="568" spans="1:71" ht="12.75" x14ac:dyDescent="0.2">
      <c r="A568" s="57" t="s">
        <v>203</v>
      </c>
      <c r="B568" s="42">
        <f t="shared" si="95"/>
        <v>3</v>
      </c>
      <c r="C568" s="41">
        <v>68</v>
      </c>
      <c r="D568" s="88">
        <f t="shared" si="96"/>
        <v>4.4117647058823532E-2</v>
      </c>
      <c r="E568" s="85"/>
      <c r="F568" s="85"/>
      <c r="G568" s="85"/>
      <c r="H568" s="85"/>
      <c r="I568" s="85"/>
      <c r="J568" s="31" t="s">
        <v>260</v>
      </c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31" t="s">
        <v>224</v>
      </c>
      <c r="Y568" s="85"/>
      <c r="Z568" s="85"/>
      <c r="AA568" s="85"/>
      <c r="AB568" s="85"/>
      <c r="AC568" s="85"/>
      <c r="AD568" s="85"/>
      <c r="AE568" s="85"/>
      <c r="AF568" s="31" t="s">
        <v>294</v>
      </c>
      <c r="AG568" s="85"/>
      <c r="AH568" s="85"/>
      <c r="AI568" s="85"/>
      <c r="AJ568" s="85"/>
      <c r="AK568" s="85"/>
      <c r="AL568" s="85"/>
      <c r="AM568" s="85"/>
      <c r="AN568" s="85"/>
      <c r="AO568" s="85"/>
      <c r="AP568" s="85"/>
      <c r="AQ568" s="90"/>
      <c r="AR568" s="90"/>
      <c r="AS568" s="90"/>
      <c r="AT568" s="90"/>
      <c r="AU568" s="90"/>
      <c r="AV568" s="90"/>
      <c r="AW568" s="90"/>
      <c r="AX568" s="90"/>
      <c r="AY568" s="90"/>
      <c r="AZ568" s="90"/>
      <c r="BA568" s="90"/>
      <c r="BB568" s="90"/>
      <c r="BC568" s="90"/>
      <c r="BD568" s="90"/>
      <c r="BE568" s="90"/>
      <c r="BF568" s="90"/>
      <c r="BG568" s="90"/>
      <c r="BH568" s="90"/>
      <c r="BI568" s="90"/>
      <c r="BJ568" s="90"/>
      <c r="BK568" s="90"/>
      <c r="BL568" s="90"/>
      <c r="BM568" s="90"/>
      <c r="BN568" s="90"/>
      <c r="BO568" s="90"/>
      <c r="BP568" s="90"/>
      <c r="BQ568" s="90"/>
      <c r="BR568" s="90"/>
      <c r="BS568" s="90"/>
    </row>
    <row r="569" spans="1:71" ht="12.75" x14ac:dyDescent="0.2">
      <c r="A569" s="50" t="s">
        <v>238</v>
      </c>
      <c r="B569" s="42">
        <f t="shared" si="95"/>
        <v>2</v>
      </c>
      <c r="C569" s="41">
        <v>34</v>
      </c>
      <c r="D569" s="88">
        <f t="shared" si="96"/>
        <v>5.8823529411764705E-2</v>
      </c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31" t="s">
        <v>147</v>
      </c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5"/>
      <c r="AD569" s="85"/>
      <c r="AE569" s="31" t="s">
        <v>295</v>
      </c>
      <c r="AF569" s="85"/>
      <c r="AG569" s="85"/>
      <c r="AH569" s="85"/>
      <c r="AI569" s="85"/>
      <c r="AJ569" s="85"/>
      <c r="AK569" s="85"/>
      <c r="AL569" s="85"/>
      <c r="AM569" s="85"/>
      <c r="AN569" s="85"/>
      <c r="AO569" s="85"/>
      <c r="AP569" s="85"/>
      <c r="AQ569" s="90"/>
      <c r="AR569" s="90"/>
      <c r="AS569" s="90"/>
      <c r="AT569" s="90"/>
      <c r="AU569" s="90"/>
      <c r="AV569" s="90"/>
      <c r="AW569" s="90"/>
      <c r="AX569" s="90"/>
      <c r="AY569" s="90"/>
      <c r="AZ569" s="90"/>
      <c r="BA569" s="90"/>
      <c r="BB569" s="90"/>
      <c r="BC569" s="90"/>
      <c r="BD569" s="90"/>
      <c r="BE569" s="90"/>
      <c r="BF569" s="90"/>
      <c r="BG569" s="90"/>
      <c r="BH569" s="90"/>
      <c r="BI569" s="90"/>
      <c r="BJ569" s="90"/>
      <c r="BK569" s="90"/>
      <c r="BL569" s="90"/>
      <c r="BM569" s="90"/>
      <c r="BN569" s="90"/>
      <c r="BO569" s="90"/>
      <c r="BP569" s="90"/>
      <c r="BQ569" s="90"/>
      <c r="BR569" s="90"/>
      <c r="BS569" s="90"/>
    </row>
    <row r="570" spans="1:71" ht="12.75" x14ac:dyDescent="0.2">
      <c r="A570" s="72" t="s">
        <v>163</v>
      </c>
      <c r="B570" s="42">
        <f t="shared" si="95"/>
        <v>0</v>
      </c>
      <c r="C570" s="23">
        <v>34</v>
      </c>
      <c r="D570" s="88">
        <f t="shared" si="96"/>
        <v>0</v>
      </c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5"/>
      <c r="AD570" s="85"/>
      <c r="AE570" s="85"/>
      <c r="AF570" s="85"/>
      <c r="AG570" s="85"/>
      <c r="AH570" s="85"/>
      <c r="AI570" s="85"/>
      <c r="AJ570" s="85"/>
      <c r="AK570" s="85"/>
      <c r="AL570" s="85"/>
      <c r="AM570" s="85"/>
      <c r="AN570" s="85"/>
      <c r="AO570" s="85"/>
      <c r="AP570" s="85"/>
      <c r="AQ570" s="90"/>
      <c r="AR570" s="90"/>
      <c r="AS570" s="90"/>
      <c r="AT570" s="90"/>
      <c r="AU570" s="90"/>
      <c r="AV570" s="90"/>
      <c r="AW570" s="90"/>
      <c r="AX570" s="90"/>
      <c r="AY570" s="90"/>
      <c r="AZ570" s="90"/>
      <c r="BA570" s="90"/>
      <c r="BB570" s="90"/>
      <c r="BC570" s="90"/>
      <c r="BD570" s="90"/>
      <c r="BE570" s="90"/>
      <c r="BF570" s="90"/>
      <c r="BG570" s="90"/>
      <c r="BH570" s="90"/>
      <c r="BI570" s="90"/>
      <c r="BJ570" s="90"/>
      <c r="BK570" s="90"/>
      <c r="BL570" s="90"/>
      <c r="BM570" s="90"/>
      <c r="BN570" s="90"/>
      <c r="BO570" s="90"/>
      <c r="BP570" s="90"/>
      <c r="BQ570" s="90"/>
      <c r="BR570" s="90"/>
      <c r="BS570" s="90"/>
    </row>
    <row r="571" spans="1:71" ht="12.75" x14ac:dyDescent="0.2">
      <c r="A571" s="40" t="s">
        <v>156</v>
      </c>
      <c r="B571" s="42">
        <f t="shared" si="95"/>
        <v>0</v>
      </c>
      <c r="C571" s="41">
        <v>68</v>
      </c>
      <c r="D571" s="88">
        <f t="shared" si="96"/>
        <v>0</v>
      </c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5"/>
      <c r="AD571" s="85"/>
      <c r="AE571" s="85"/>
      <c r="AF571" s="85"/>
      <c r="AG571" s="85"/>
      <c r="AH571" s="85"/>
      <c r="AI571" s="85"/>
      <c r="AJ571" s="85"/>
      <c r="AK571" s="85"/>
      <c r="AL571" s="85"/>
      <c r="AM571" s="85"/>
      <c r="AN571" s="85"/>
      <c r="AO571" s="85"/>
      <c r="AP571" s="85"/>
      <c r="AQ571" s="90"/>
      <c r="AR571" s="90"/>
      <c r="AS571" s="90"/>
      <c r="AT571" s="90"/>
      <c r="AU571" s="90"/>
      <c r="AV571" s="90"/>
      <c r="AW571" s="90"/>
      <c r="AX571" s="90"/>
      <c r="AY571" s="90"/>
      <c r="AZ571" s="90"/>
      <c r="BA571" s="90"/>
      <c r="BB571" s="90"/>
      <c r="BC571" s="90"/>
      <c r="BD571" s="90"/>
      <c r="BE571" s="90"/>
      <c r="BF571" s="90"/>
      <c r="BG571" s="90"/>
      <c r="BH571" s="90"/>
      <c r="BI571" s="90"/>
      <c r="BJ571" s="90"/>
      <c r="BK571" s="90"/>
      <c r="BL571" s="90"/>
      <c r="BM571" s="90"/>
      <c r="BN571" s="90"/>
      <c r="BO571" s="90"/>
      <c r="BP571" s="90"/>
      <c r="BQ571" s="90"/>
      <c r="BR571" s="90"/>
      <c r="BS571" s="90"/>
    </row>
    <row r="572" spans="1:71" ht="12.75" x14ac:dyDescent="0.2">
      <c r="A572" s="57" t="s">
        <v>234</v>
      </c>
      <c r="B572" s="42">
        <f t="shared" si="95"/>
        <v>1</v>
      </c>
      <c r="C572" s="41">
        <v>34</v>
      </c>
      <c r="D572" s="88">
        <f t="shared" si="96"/>
        <v>2.9411764705882353E-2</v>
      </c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60"/>
      <c r="S572" s="85"/>
      <c r="T572" s="85"/>
      <c r="U572" s="85"/>
      <c r="V572" s="31" t="s">
        <v>193</v>
      </c>
      <c r="W572" s="85"/>
      <c r="X572" s="85"/>
      <c r="Y572" s="85"/>
      <c r="Z572" s="85"/>
      <c r="AA572" s="85"/>
      <c r="AB572" s="85"/>
      <c r="AC572" s="85"/>
      <c r="AD572" s="85"/>
      <c r="AE572" s="85"/>
      <c r="AF572" s="85"/>
      <c r="AG572" s="85"/>
      <c r="AH572" s="85"/>
      <c r="AI572" s="85"/>
      <c r="AJ572" s="54"/>
      <c r="AK572" s="85"/>
      <c r="AL572" s="60"/>
      <c r="AM572" s="85"/>
      <c r="AN572" s="85"/>
      <c r="AO572" s="85"/>
      <c r="AP572" s="85"/>
      <c r="AQ572" s="90"/>
      <c r="AR572" s="90"/>
      <c r="AS572" s="90"/>
      <c r="AT572" s="90"/>
      <c r="AU572" s="90"/>
      <c r="AV572" s="90"/>
      <c r="AW572" s="90"/>
      <c r="AX572" s="90"/>
      <c r="AY572" s="90"/>
      <c r="AZ572" s="90"/>
      <c r="BA572" s="90"/>
      <c r="BB572" s="90"/>
      <c r="BC572" s="90"/>
      <c r="BD572" s="90"/>
      <c r="BE572" s="90"/>
      <c r="BF572" s="90"/>
      <c r="BG572" s="90"/>
      <c r="BH572" s="90"/>
      <c r="BI572" s="90"/>
      <c r="BJ572" s="90"/>
      <c r="BK572" s="90"/>
      <c r="BL572" s="90"/>
      <c r="BM572" s="90"/>
      <c r="BN572" s="90"/>
      <c r="BO572" s="90"/>
      <c r="BP572" s="90"/>
      <c r="BQ572" s="90"/>
      <c r="BR572" s="90"/>
      <c r="BS572" s="90"/>
    </row>
    <row r="573" spans="1:71" ht="12.75" x14ac:dyDescent="0.2">
      <c r="A573" s="57" t="s">
        <v>159</v>
      </c>
      <c r="B573" s="42">
        <f t="shared" si="95"/>
        <v>0</v>
      </c>
      <c r="C573" s="41">
        <v>34</v>
      </c>
      <c r="D573" s="88">
        <f t="shared" si="96"/>
        <v>0</v>
      </c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5"/>
      <c r="AD573" s="85"/>
      <c r="AE573" s="85"/>
      <c r="AF573" s="85"/>
      <c r="AG573" s="85"/>
      <c r="AH573" s="85"/>
      <c r="AI573" s="85"/>
      <c r="AJ573" s="85"/>
      <c r="AK573" s="85"/>
      <c r="AL573" s="85"/>
      <c r="AM573" s="85"/>
      <c r="AN573" s="85"/>
      <c r="AO573" s="85"/>
      <c r="AP573" s="85"/>
      <c r="AQ573" s="90"/>
      <c r="AR573" s="90"/>
      <c r="AS573" s="90"/>
      <c r="AT573" s="90"/>
      <c r="AU573" s="90"/>
      <c r="AV573" s="90"/>
      <c r="AW573" s="90"/>
      <c r="AX573" s="90"/>
      <c r="AY573" s="90"/>
      <c r="AZ573" s="90"/>
      <c r="BA573" s="90"/>
      <c r="BB573" s="90"/>
      <c r="BC573" s="90"/>
      <c r="BD573" s="90"/>
      <c r="BE573" s="90"/>
      <c r="BF573" s="90"/>
      <c r="BG573" s="90"/>
      <c r="BH573" s="90"/>
      <c r="BI573" s="90"/>
      <c r="BJ573" s="90"/>
      <c r="BK573" s="90"/>
      <c r="BL573" s="90"/>
      <c r="BM573" s="90"/>
      <c r="BN573" s="90"/>
      <c r="BO573" s="90"/>
      <c r="BP573" s="90"/>
      <c r="BQ573" s="90"/>
      <c r="BR573" s="90"/>
      <c r="BS573" s="90"/>
    </row>
    <row r="574" spans="1:71" ht="12.75" x14ac:dyDescent="0.2">
      <c r="A574" s="50" t="s">
        <v>241</v>
      </c>
      <c r="B574" s="42">
        <f t="shared" si="95"/>
        <v>0</v>
      </c>
      <c r="C574" s="41">
        <v>34</v>
      </c>
      <c r="D574" s="88">
        <f t="shared" si="96"/>
        <v>0</v>
      </c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5"/>
      <c r="AD574" s="85"/>
      <c r="AE574" s="85"/>
      <c r="AF574" s="85"/>
      <c r="AG574" s="85"/>
      <c r="AH574" s="85"/>
      <c r="AI574" s="85"/>
      <c r="AJ574" s="38"/>
      <c r="AK574" s="85"/>
      <c r="AL574" s="85"/>
      <c r="AM574" s="85"/>
      <c r="AN574" s="85"/>
      <c r="AO574" s="85"/>
      <c r="AP574" s="85"/>
      <c r="AQ574" s="90"/>
      <c r="AR574" s="90"/>
      <c r="AS574" s="90"/>
      <c r="AT574" s="90"/>
      <c r="AU574" s="90"/>
      <c r="AV574" s="90"/>
      <c r="AW574" s="90"/>
      <c r="AX574" s="90"/>
      <c r="AY574" s="90"/>
      <c r="AZ574" s="90"/>
      <c r="BA574" s="90"/>
      <c r="BB574" s="90"/>
      <c r="BC574" s="90"/>
      <c r="BD574" s="90"/>
      <c r="BE574" s="90"/>
      <c r="BF574" s="90"/>
      <c r="BG574" s="90"/>
      <c r="BH574" s="90"/>
      <c r="BI574" s="90"/>
      <c r="BJ574" s="90"/>
      <c r="BK574" s="90"/>
      <c r="BL574" s="90"/>
      <c r="BM574" s="90"/>
      <c r="BN574" s="90"/>
      <c r="BO574" s="90"/>
      <c r="BP574" s="90"/>
      <c r="BQ574" s="90"/>
      <c r="BR574" s="90"/>
      <c r="BS574" s="90"/>
    </row>
    <row r="575" spans="1:71" ht="12.75" x14ac:dyDescent="0.2">
      <c r="A575" s="73" t="s">
        <v>67</v>
      </c>
      <c r="B575" s="42">
        <f t="shared" si="95"/>
        <v>0</v>
      </c>
      <c r="C575" s="41">
        <v>68</v>
      </c>
      <c r="D575" s="88">
        <f t="shared" si="96"/>
        <v>0</v>
      </c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5"/>
      <c r="AD575" s="85"/>
      <c r="AE575" s="85"/>
      <c r="AF575" s="85"/>
      <c r="AG575" s="85"/>
      <c r="AH575" s="85"/>
      <c r="AI575" s="85"/>
      <c r="AJ575" s="85"/>
      <c r="AK575" s="85"/>
      <c r="AL575" s="85"/>
      <c r="AM575" s="85"/>
      <c r="AN575" s="85"/>
      <c r="AO575" s="85"/>
      <c r="AP575" s="85"/>
      <c r="AQ575" s="90"/>
      <c r="AR575" s="90"/>
      <c r="AS575" s="90"/>
      <c r="AT575" s="90"/>
      <c r="AU575" s="90"/>
      <c r="AV575" s="90"/>
      <c r="AW575" s="90"/>
      <c r="AX575" s="90"/>
      <c r="AY575" s="90"/>
      <c r="AZ575" s="90"/>
      <c r="BA575" s="90"/>
      <c r="BB575" s="90"/>
      <c r="BC575" s="90"/>
      <c r="BD575" s="90"/>
      <c r="BE575" s="90"/>
      <c r="BF575" s="90"/>
      <c r="BG575" s="90"/>
      <c r="BH575" s="90"/>
      <c r="BI575" s="90"/>
      <c r="BJ575" s="90"/>
      <c r="BK575" s="90"/>
      <c r="BL575" s="90"/>
      <c r="BM575" s="90"/>
      <c r="BN575" s="90"/>
      <c r="BO575" s="90"/>
      <c r="BP575" s="90"/>
      <c r="BQ575" s="90"/>
      <c r="BR575" s="90"/>
      <c r="BS575" s="90"/>
    </row>
    <row r="576" spans="1:71" ht="12.75" x14ac:dyDescent="0.2">
      <c r="A576" s="18" t="s">
        <v>17</v>
      </c>
      <c r="B576" s="94"/>
      <c r="C576" s="92"/>
      <c r="D576" s="92"/>
      <c r="E576" s="92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2"/>
      <c r="T576" s="92"/>
      <c r="U576" s="92"/>
      <c r="V576" s="92"/>
      <c r="W576" s="92"/>
      <c r="X576" s="92"/>
      <c r="Y576" s="92"/>
      <c r="Z576" s="92"/>
      <c r="AA576" s="92"/>
      <c r="AB576" s="92"/>
      <c r="AC576" s="92"/>
      <c r="AD576" s="92"/>
      <c r="AE576" s="92"/>
      <c r="AF576" s="92"/>
      <c r="AG576" s="92"/>
      <c r="AH576" s="92"/>
      <c r="AI576" s="92"/>
      <c r="AJ576" s="92"/>
      <c r="AK576" s="92"/>
      <c r="AL576" s="92"/>
      <c r="AM576" s="92"/>
      <c r="AN576" s="92"/>
      <c r="AO576" s="92"/>
      <c r="AP576" s="93"/>
      <c r="AQ576" s="90"/>
      <c r="AR576" s="90"/>
      <c r="AS576" s="90"/>
      <c r="AT576" s="90"/>
      <c r="AU576" s="90"/>
      <c r="AV576" s="90"/>
      <c r="AW576" s="90"/>
      <c r="AX576" s="90"/>
      <c r="AY576" s="90"/>
      <c r="AZ576" s="90"/>
      <c r="BA576" s="90"/>
      <c r="BB576" s="90"/>
      <c r="BC576" s="90"/>
      <c r="BD576" s="90"/>
      <c r="BE576" s="90"/>
      <c r="BF576" s="90"/>
      <c r="BG576" s="90"/>
      <c r="BH576" s="90"/>
      <c r="BI576" s="90"/>
      <c r="BJ576" s="90"/>
      <c r="BK576" s="90"/>
      <c r="BL576" s="90"/>
      <c r="BM576" s="90"/>
      <c r="BN576" s="90"/>
      <c r="BO576" s="90"/>
      <c r="BP576" s="90"/>
      <c r="BQ576" s="90"/>
      <c r="BR576" s="90"/>
      <c r="BS576" s="90"/>
    </row>
  </sheetData>
  <mergeCells count="592">
    <mergeCell ref="AM440:AP440"/>
    <mergeCell ref="B459:AP459"/>
    <mergeCell ref="A498:A499"/>
    <mergeCell ref="B498:B499"/>
    <mergeCell ref="C498:C499"/>
    <mergeCell ref="D498:D499"/>
    <mergeCell ref="E498:H498"/>
    <mergeCell ref="I498:L498"/>
    <mergeCell ref="M498:P498"/>
    <mergeCell ref="Q498:T498"/>
    <mergeCell ref="U498:W498"/>
    <mergeCell ref="X498:AA498"/>
    <mergeCell ref="AB498:AD498"/>
    <mergeCell ref="AE498:AI498"/>
    <mergeCell ref="AJ498:AL498"/>
    <mergeCell ref="AM498:AP498"/>
    <mergeCell ref="A362:A363"/>
    <mergeCell ref="B362:B363"/>
    <mergeCell ref="C362:C363"/>
    <mergeCell ref="D362:D363"/>
    <mergeCell ref="E362:H362"/>
    <mergeCell ref="I362:L362"/>
    <mergeCell ref="M362:P362"/>
    <mergeCell ref="Q362:T362"/>
    <mergeCell ref="U362:W362"/>
    <mergeCell ref="A344:A345"/>
    <mergeCell ref="B344:B345"/>
    <mergeCell ref="C344:C345"/>
    <mergeCell ref="D344:D345"/>
    <mergeCell ref="E344:H344"/>
    <mergeCell ref="I344:L344"/>
    <mergeCell ref="M344:P344"/>
    <mergeCell ref="Q344:T344"/>
    <mergeCell ref="U344:W344"/>
    <mergeCell ref="A294:A295"/>
    <mergeCell ref="B294:B295"/>
    <mergeCell ref="C294:C295"/>
    <mergeCell ref="D294:D295"/>
    <mergeCell ref="E294:H294"/>
    <mergeCell ref="I294:L294"/>
    <mergeCell ref="M294:P294"/>
    <mergeCell ref="Q294:T294"/>
    <mergeCell ref="U294:W294"/>
    <mergeCell ref="B251:AP251"/>
    <mergeCell ref="A280:A281"/>
    <mergeCell ref="B280:B281"/>
    <mergeCell ref="C280:C281"/>
    <mergeCell ref="D280:D281"/>
    <mergeCell ref="E280:H280"/>
    <mergeCell ref="I280:L280"/>
    <mergeCell ref="M280:P280"/>
    <mergeCell ref="Q280:T280"/>
    <mergeCell ref="U280:W280"/>
    <mergeCell ref="X280:AA280"/>
    <mergeCell ref="AB280:AD280"/>
    <mergeCell ref="AE280:AI280"/>
    <mergeCell ref="AJ280:AL280"/>
    <mergeCell ref="AM280:AP280"/>
    <mergeCell ref="B237:AP237"/>
    <mergeCell ref="A238:A239"/>
    <mergeCell ref="B238:B239"/>
    <mergeCell ref="C238:C239"/>
    <mergeCell ref="D238:D239"/>
    <mergeCell ref="E238:H238"/>
    <mergeCell ref="I238:L238"/>
    <mergeCell ref="M238:P238"/>
    <mergeCell ref="Q238:T238"/>
    <mergeCell ref="U238:W238"/>
    <mergeCell ref="X238:AA238"/>
    <mergeCell ref="AB238:AD238"/>
    <mergeCell ref="AE238:AI238"/>
    <mergeCell ref="AJ238:AL238"/>
    <mergeCell ref="AM238:AP238"/>
    <mergeCell ref="I224:L224"/>
    <mergeCell ref="M224:P224"/>
    <mergeCell ref="Q224:T224"/>
    <mergeCell ref="U224:W224"/>
    <mergeCell ref="X224:AA224"/>
    <mergeCell ref="AB224:AD224"/>
    <mergeCell ref="AE224:AI224"/>
    <mergeCell ref="AJ224:AL224"/>
    <mergeCell ref="AM224:AP224"/>
    <mergeCell ref="A183:A184"/>
    <mergeCell ref="B183:B184"/>
    <mergeCell ref="C183:C184"/>
    <mergeCell ref="D183:D184"/>
    <mergeCell ref="E183:H183"/>
    <mergeCell ref="I183:L183"/>
    <mergeCell ref="M183:P183"/>
    <mergeCell ref="Q183:T183"/>
    <mergeCell ref="U183:W183"/>
    <mergeCell ref="A170:A171"/>
    <mergeCell ref="B170:B171"/>
    <mergeCell ref="C170:C171"/>
    <mergeCell ref="D170:D171"/>
    <mergeCell ref="E170:H170"/>
    <mergeCell ref="I170:L170"/>
    <mergeCell ref="M170:P170"/>
    <mergeCell ref="Q170:T170"/>
    <mergeCell ref="U170:W170"/>
    <mergeCell ref="A157:A158"/>
    <mergeCell ref="B157:B158"/>
    <mergeCell ref="C157:C158"/>
    <mergeCell ref="D157:D158"/>
    <mergeCell ref="E157:H157"/>
    <mergeCell ref="I157:L157"/>
    <mergeCell ref="M157:P157"/>
    <mergeCell ref="Q157:T157"/>
    <mergeCell ref="U157:W157"/>
    <mergeCell ref="X46:AA46"/>
    <mergeCell ref="AB46:AD46"/>
    <mergeCell ref="AE46:AI46"/>
    <mergeCell ref="AJ46:AL46"/>
    <mergeCell ref="AM46:AP46"/>
    <mergeCell ref="B57:AP57"/>
    <mergeCell ref="A94:A95"/>
    <mergeCell ref="B94:B95"/>
    <mergeCell ref="C94:C95"/>
    <mergeCell ref="D94:D95"/>
    <mergeCell ref="E94:H94"/>
    <mergeCell ref="I94:L94"/>
    <mergeCell ref="M94:P94"/>
    <mergeCell ref="Q94:T94"/>
    <mergeCell ref="U94:W94"/>
    <mergeCell ref="X94:AA94"/>
    <mergeCell ref="AB94:AD94"/>
    <mergeCell ref="AE94:AI94"/>
    <mergeCell ref="AJ94:AL94"/>
    <mergeCell ref="AM94:AP94"/>
    <mergeCell ref="A46:A47"/>
    <mergeCell ref="B46:B47"/>
    <mergeCell ref="C46:C47"/>
    <mergeCell ref="D46:D47"/>
    <mergeCell ref="E46:H46"/>
    <mergeCell ref="I46:L46"/>
    <mergeCell ref="M46:P46"/>
    <mergeCell ref="Q46:T46"/>
    <mergeCell ref="U46:W46"/>
    <mergeCell ref="A34:A35"/>
    <mergeCell ref="B34:B35"/>
    <mergeCell ref="C34:C35"/>
    <mergeCell ref="D34:D35"/>
    <mergeCell ref="E34:H34"/>
    <mergeCell ref="I34:L34"/>
    <mergeCell ref="M34:P34"/>
    <mergeCell ref="Q34:T34"/>
    <mergeCell ref="U34:W34"/>
    <mergeCell ref="B325:AP325"/>
    <mergeCell ref="A266:A267"/>
    <mergeCell ref="B266:B267"/>
    <mergeCell ref="C266:C267"/>
    <mergeCell ref="D266:D267"/>
    <mergeCell ref="A308:A309"/>
    <mergeCell ref="B308:B309"/>
    <mergeCell ref="B293:AP293"/>
    <mergeCell ref="B279:AP279"/>
    <mergeCell ref="X308:AA308"/>
    <mergeCell ref="AB308:AD308"/>
    <mergeCell ref="AE308:AI308"/>
    <mergeCell ref="AJ308:AL308"/>
    <mergeCell ref="AM308:AP308"/>
    <mergeCell ref="C308:C309"/>
    <mergeCell ref="D308:D309"/>
    <mergeCell ref="E308:H308"/>
    <mergeCell ref="I308:L308"/>
    <mergeCell ref="M308:P308"/>
    <mergeCell ref="Q308:T308"/>
    <mergeCell ref="U308:W308"/>
    <mergeCell ref="X294:AA294"/>
    <mergeCell ref="AB294:AD294"/>
    <mergeCell ref="AE294:AI294"/>
    <mergeCell ref="AJ294:AL294"/>
    <mergeCell ref="AM294:AP294"/>
    <mergeCell ref="B307:AP307"/>
    <mergeCell ref="B265:AP265"/>
    <mergeCell ref="AE266:AI266"/>
    <mergeCell ref="AJ266:AL266"/>
    <mergeCell ref="AM266:AP266"/>
    <mergeCell ref="E266:H266"/>
    <mergeCell ref="I266:L266"/>
    <mergeCell ref="M266:P266"/>
    <mergeCell ref="Q266:T266"/>
    <mergeCell ref="U266:W266"/>
    <mergeCell ref="X266:AA266"/>
    <mergeCell ref="AB266:AD266"/>
    <mergeCell ref="A252:A253"/>
    <mergeCell ref="B252:B253"/>
    <mergeCell ref="C252:C253"/>
    <mergeCell ref="D252:D253"/>
    <mergeCell ref="E252:H252"/>
    <mergeCell ref="A196:A197"/>
    <mergeCell ref="B196:B197"/>
    <mergeCell ref="C196:C197"/>
    <mergeCell ref="D196:D197"/>
    <mergeCell ref="E196:H196"/>
    <mergeCell ref="A210:A211"/>
    <mergeCell ref="B210:B211"/>
    <mergeCell ref="E210:H210"/>
    <mergeCell ref="C210:C211"/>
    <mergeCell ref="D210:D211"/>
    <mergeCell ref="A224:A225"/>
    <mergeCell ref="B224:B225"/>
    <mergeCell ref="C224:C225"/>
    <mergeCell ref="D224:D225"/>
    <mergeCell ref="E224:H224"/>
    <mergeCell ref="A131:A132"/>
    <mergeCell ref="B131:B132"/>
    <mergeCell ref="E131:H131"/>
    <mergeCell ref="C131:C132"/>
    <mergeCell ref="D131:D132"/>
    <mergeCell ref="A144:A145"/>
    <mergeCell ref="B144:B145"/>
    <mergeCell ref="C144:C145"/>
    <mergeCell ref="D144:D145"/>
    <mergeCell ref="E144:H144"/>
    <mergeCell ref="A82:A83"/>
    <mergeCell ref="B82:B83"/>
    <mergeCell ref="C82:C83"/>
    <mergeCell ref="D82:D83"/>
    <mergeCell ref="E82:H82"/>
    <mergeCell ref="A118:A119"/>
    <mergeCell ref="B118:B119"/>
    <mergeCell ref="C118:C119"/>
    <mergeCell ref="D118:D119"/>
    <mergeCell ref="E118:H118"/>
    <mergeCell ref="B105:AP105"/>
    <mergeCell ref="A106:A107"/>
    <mergeCell ref="B106:B107"/>
    <mergeCell ref="C106:C107"/>
    <mergeCell ref="D106:D107"/>
    <mergeCell ref="E106:H106"/>
    <mergeCell ref="I106:L106"/>
    <mergeCell ref="M106:P106"/>
    <mergeCell ref="Q106:T106"/>
    <mergeCell ref="U106:W106"/>
    <mergeCell ref="X106:AA106"/>
    <mergeCell ref="AB106:AD106"/>
    <mergeCell ref="AE106:AI106"/>
    <mergeCell ref="AJ106:AL106"/>
    <mergeCell ref="A58:A59"/>
    <mergeCell ref="B58:B59"/>
    <mergeCell ref="C58:C59"/>
    <mergeCell ref="D58:D59"/>
    <mergeCell ref="E58:H58"/>
    <mergeCell ref="A70:A71"/>
    <mergeCell ref="B70:B71"/>
    <mergeCell ref="E70:H70"/>
    <mergeCell ref="C70:C71"/>
    <mergeCell ref="D70:D71"/>
    <mergeCell ref="A10:A11"/>
    <mergeCell ref="B10:B11"/>
    <mergeCell ref="C10:C11"/>
    <mergeCell ref="D10:D11"/>
    <mergeCell ref="E10:H10"/>
    <mergeCell ref="B5:D5"/>
    <mergeCell ref="B6:D6"/>
    <mergeCell ref="A22:A23"/>
    <mergeCell ref="B22:B23"/>
    <mergeCell ref="C22:C23"/>
    <mergeCell ref="D22:D23"/>
    <mergeCell ref="E22:H22"/>
    <mergeCell ref="AE131:AI131"/>
    <mergeCell ref="AJ131:AL131"/>
    <mergeCell ref="X118:AA118"/>
    <mergeCell ref="AB118:AD118"/>
    <mergeCell ref="B130:AP130"/>
    <mergeCell ref="I131:L131"/>
    <mergeCell ref="M131:P131"/>
    <mergeCell ref="Q131:T131"/>
    <mergeCell ref="U131:W131"/>
    <mergeCell ref="AM131:AP131"/>
    <mergeCell ref="AE118:AI118"/>
    <mergeCell ref="AJ118:AL118"/>
    <mergeCell ref="AB82:AD82"/>
    <mergeCell ref="AE82:AI82"/>
    <mergeCell ref="B93:AP93"/>
    <mergeCell ref="I118:L118"/>
    <mergeCell ref="M118:P118"/>
    <mergeCell ref="Q118:T118"/>
    <mergeCell ref="U118:W118"/>
    <mergeCell ref="AM118:AP118"/>
    <mergeCell ref="AM106:AP106"/>
    <mergeCell ref="B117:AP117"/>
    <mergeCell ref="B9:AP9"/>
    <mergeCell ref="F1:O1"/>
    <mergeCell ref="B2:D2"/>
    <mergeCell ref="B3:D3"/>
    <mergeCell ref="AA3:AP4"/>
    <mergeCell ref="B4:D4"/>
    <mergeCell ref="AN5:AP8"/>
    <mergeCell ref="AC7:AM7"/>
    <mergeCell ref="AE22:AI22"/>
    <mergeCell ref="AJ22:AL22"/>
    <mergeCell ref="B7:D7"/>
    <mergeCell ref="B8:D8"/>
    <mergeCell ref="F3:Y4"/>
    <mergeCell ref="F5:Y8"/>
    <mergeCell ref="AA5:AB5"/>
    <mergeCell ref="AC5:AM5"/>
    <mergeCell ref="AA6:AB6"/>
    <mergeCell ref="AC6:AM6"/>
    <mergeCell ref="Z3:Z8"/>
    <mergeCell ref="AA7:AB7"/>
    <mergeCell ref="AA8:AB8"/>
    <mergeCell ref="AC8:AM8"/>
    <mergeCell ref="AJ10:AL10"/>
    <mergeCell ref="AM10:AP10"/>
    <mergeCell ref="I10:L10"/>
    <mergeCell ref="M10:P10"/>
    <mergeCell ref="Q10:T10"/>
    <mergeCell ref="U10:W10"/>
    <mergeCell ref="X10:AA10"/>
    <mergeCell ref="AB10:AD10"/>
    <mergeCell ref="AE10:AI10"/>
    <mergeCell ref="B69:AP69"/>
    <mergeCell ref="I70:L70"/>
    <mergeCell ref="M70:P70"/>
    <mergeCell ref="Q70:T70"/>
    <mergeCell ref="U70:W70"/>
    <mergeCell ref="X70:AA70"/>
    <mergeCell ref="AB70:AD70"/>
    <mergeCell ref="AM70:AP70"/>
    <mergeCell ref="B81:AP81"/>
    <mergeCell ref="I82:L82"/>
    <mergeCell ref="M82:P82"/>
    <mergeCell ref="Q82:T82"/>
    <mergeCell ref="U82:W82"/>
    <mergeCell ref="X82:AA82"/>
    <mergeCell ref="AB479:AD479"/>
    <mergeCell ref="AE479:AI479"/>
    <mergeCell ref="AJ479:AL479"/>
    <mergeCell ref="AM479:AP479"/>
    <mergeCell ref="B478:AP478"/>
    <mergeCell ref="E479:H479"/>
    <mergeCell ref="I479:L479"/>
    <mergeCell ref="M479:P479"/>
    <mergeCell ref="Q479:T479"/>
    <mergeCell ref="U479:W479"/>
    <mergeCell ref="X479:AA479"/>
    <mergeCell ref="AB460:AD460"/>
    <mergeCell ref="AE460:AI460"/>
    <mergeCell ref="AJ460:AL460"/>
    <mergeCell ref="AM460:AP460"/>
    <mergeCell ref="B419:AP419"/>
    <mergeCell ref="E460:H460"/>
    <mergeCell ref="I460:L460"/>
    <mergeCell ref="M460:P460"/>
    <mergeCell ref="Q460:T460"/>
    <mergeCell ref="U460:W460"/>
    <mergeCell ref="X460:AA460"/>
    <mergeCell ref="B420:B421"/>
    <mergeCell ref="C420:C421"/>
    <mergeCell ref="D420:D421"/>
    <mergeCell ref="E420:H420"/>
    <mergeCell ref="I420:L420"/>
    <mergeCell ref="M420:P420"/>
    <mergeCell ref="Q420:T420"/>
    <mergeCell ref="U420:W420"/>
    <mergeCell ref="X420:AA420"/>
    <mergeCell ref="AB420:AD420"/>
    <mergeCell ref="AE420:AI420"/>
    <mergeCell ref="AJ420:AL420"/>
    <mergeCell ref="AM420:AP420"/>
    <mergeCell ref="U547:W547"/>
    <mergeCell ref="X547:AA547"/>
    <mergeCell ref="B561:AP561"/>
    <mergeCell ref="B562:B563"/>
    <mergeCell ref="C562:C563"/>
    <mergeCell ref="D562:D563"/>
    <mergeCell ref="E562:H562"/>
    <mergeCell ref="I562:L562"/>
    <mergeCell ref="M562:P562"/>
    <mergeCell ref="Q562:T562"/>
    <mergeCell ref="U562:W562"/>
    <mergeCell ref="X562:AA562"/>
    <mergeCell ref="AB562:AD562"/>
    <mergeCell ref="AE562:AI562"/>
    <mergeCell ref="AB547:AD547"/>
    <mergeCell ref="AE547:AI547"/>
    <mergeCell ref="AJ547:AL547"/>
    <mergeCell ref="AM547:AP547"/>
    <mergeCell ref="E547:H547"/>
    <mergeCell ref="I547:L547"/>
    <mergeCell ref="M547:P547"/>
    <mergeCell ref="Q547:T547"/>
    <mergeCell ref="AJ517:AL517"/>
    <mergeCell ref="AM517:AP517"/>
    <mergeCell ref="B531:AP531"/>
    <mergeCell ref="B532:B533"/>
    <mergeCell ref="C532:C533"/>
    <mergeCell ref="D532:D533"/>
    <mergeCell ref="E532:H532"/>
    <mergeCell ref="I532:L532"/>
    <mergeCell ref="M532:P532"/>
    <mergeCell ref="Q532:T532"/>
    <mergeCell ref="U532:W532"/>
    <mergeCell ref="X532:AA532"/>
    <mergeCell ref="AB532:AD532"/>
    <mergeCell ref="AE532:AI532"/>
    <mergeCell ref="AJ532:AL532"/>
    <mergeCell ref="AM532:AP532"/>
    <mergeCell ref="AB517:AD517"/>
    <mergeCell ref="AE517:AI517"/>
    <mergeCell ref="B497:AP497"/>
    <mergeCell ref="E517:H517"/>
    <mergeCell ref="I517:L517"/>
    <mergeCell ref="M517:P517"/>
    <mergeCell ref="Q517:T517"/>
    <mergeCell ref="U517:W517"/>
    <mergeCell ref="X517:AA517"/>
    <mergeCell ref="B516:AP516"/>
    <mergeCell ref="AE400:AI400"/>
    <mergeCell ref="AJ400:AL400"/>
    <mergeCell ref="AM400:AP400"/>
    <mergeCell ref="E400:H400"/>
    <mergeCell ref="I400:L400"/>
    <mergeCell ref="M400:P400"/>
    <mergeCell ref="Q400:T400"/>
    <mergeCell ref="U400:W400"/>
    <mergeCell ref="X400:AA400"/>
    <mergeCell ref="AB400:AD400"/>
    <mergeCell ref="X326:AA326"/>
    <mergeCell ref="AB326:AD326"/>
    <mergeCell ref="AE326:AI326"/>
    <mergeCell ref="AJ326:AL326"/>
    <mergeCell ref="AM326:AP326"/>
    <mergeCell ref="M380:P380"/>
    <mergeCell ref="Q380:T380"/>
    <mergeCell ref="U380:W380"/>
    <mergeCell ref="X380:AA380"/>
    <mergeCell ref="AJ380:AL380"/>
    <mergeCell ref="AM380:AP380"/>
    <mergeCell ref="X344:AA344"/>
    <mergeCell ref="AB344:AD344"/>
    <mergeCell ref="AE344:AI344"/>
    <mergeCell ref="AJ344:AL344"/>
    <mergeCell ref="AM344:AP344"/>
    <mergeCell ref="B361:AP361"/>
    <mergeCell ref="X362:AA362"/>
    <mergeCell ref="AB362:AD362"/>
    <mergeCell ref="AE362:AI362"/>
    <mergeCell ref="AJ362:AL362"/>
    <mergeCell ref="AM362:AP362"/>
    <mergeCell ref="B379:AP379"/>
    <mergeCell ref="A326:A327"/>
    <mergeCell ref="B326:B327"/>
    <mergeCell ref="C326:C327"/>
    <mergeCell ref="D326:D327"/>
    <mergeCell ref="E326:H326"/>
    <mergeCell ref="I326:L326"/>
    <mergeCell ref="M326:P326"/>
    <mergeCell ref="Q326:T326"/>
    <mergeCell ref="U326:W326"/>
    <mergeCell ref="A517:A518"/>
    <mergeCell ref="A547:A548"/>
    <mergeCell ref="B547:B548"/>
    <mergeCell ref="A532:A533"/>
    <mergeCell ref="B546:AP546"/>
    <mergeCell ref="A562:A563"/>
    <mergeCell ref="AJ562:AL562"/>
    <mergeCell ref="AM562:AP562"/>
    <mergeCell ref="B576:AP576"/>
    <mergeCell ref="A479:A480"/>
    <mergeCell ref="B479:B480"/>
    <mergeCell ref="C479:C480"/>
    <mergeCell ref="D479:D480"/>
    <mergeCell ref="B517:B518"/>
    <mergeCell ref="C517:C518"/>
    <mergeCell ref="D517:D518"/>
    <mergeCell ref="C547:C548"/>
    <mergeCell ref="D547:D548"/>
    <mergeCell ref="C460:C461"/>
    <mergeCell ref="D460:D461"/>
    <mergeCell ref="A380:A381"/>
    <mergeCell ref="A400:A401"/>
    <mergeCell ref="B400:B401"/>
    <mergeCell ref="C400:C401"/>
    <mergeCell ref="D400:D401"/>
    <mergeCell ref="A460:A461"/>
    <mergeCell ref="B460:B461"/>
    <mergeCell ref="A420:A421"/>
    <mergeCell ref="B439:AP439"/>
    <mergeCell ref="A440:A441"/>
    <mergeCell ref="B440:B441"/>
    <mergeCell ref="C440:C441"/>
    <mergeCell ref="D440:D441"/>
    <mergeCell ref="E440:H440"/>
    <mergeCell ref="I440:L440"/>
    <mergeCell ref="M440:P440"/>
    <mergeCell ref="Q440:T440"/>
    <mergeCell ref="U440:W440"/>
    <mergeCell ref="X440:AA440"/>
    <mergeCell ref="AB440:AD440"/>
    <mergeCell ref="AE440:AI440"/>
    <mergeCell ref="AJ440:AL440"/>
    <mergeCell ref="AB380:AD380"/>
    <mergeCell ref="AE380:AI380"/>
    <mergeCell ref="B343:AP343"/>
    <mergeCell ref="B380:B381"/>
    <mergeCell ref="C380:C381"/>
    <mergeCell ref="D380:D381"/>
    <mergeCell ref="E380:H380"/>
    <mergeCell ref="I380:L380"/>
    <mergeCell ref="B399:AP399"/>
    <mergeCell ref="AJ210:AL210"/>
    <mergeCell ref="AM210:AP210"/>
    <mergeCell ref="AM144:AP144"/>
    <mergeCell ref="B209:AP209"/>
    <mergeCell ref="I210:L210"/>
    <mergeCell ref="M210:P210"/>
    <mergeCell ref="Q210:T210"/>
    <mergeCell ref="U210:W210"/>
    <mergeCell ref="X210:AA210"/>
    <mergeCell ref="X157:AA157"/>
    <mergeCell ref="AB157:AD157"/>
    <mergeCell ref="AE157:AI157"/>
    <mergeCell ref="AJ157:AL157"/>
    <mergeCell ref="AM157:AP157"/>
    <mergeCell ref="B169:AP169"/>
    <mergeCell ref="X170:AA170"/>
    <mergeCell ref="AB170:AD170"/>
    <mergeCell ref="AE170:AI170"/>
    <mergeCell ref="AJ170:AL170"/>
    <mergeCell ref="AM170:AP170"/>
    <mergeCell ref="B182:AP182"/>
    <mergeCell ref="X183:AA183"/>
    <mergeCell ref="AB183:AD183"/>
    <mergeCell ref="AE183:AI183"/>
    <mergeCell ref="AJ252:AL252"/>
    <mergeCell ref="AM252:AP252"/>
    <mergeCell ref="I252:L252"/>
    <mergeCell ref="M252:P252"/>
    <mergeCell ref="Q252:T252"/>
    <mergeCell ref="U252:W252"/>
    <mergeCell ref="X252:AA252"/>
    <mergeCell ref="AB252:AD252"/>
    <mergeCell ref="AE252:AI252"/>
    <mergeCell ref="AE70:AI70"/>
    <mergeCell ref="AJ70:AL70"/>
    <mergeCell ref="AJ82:AL82"/>
    <mergeCell ref="AM82:AP82"/>
    <mergeCell ref="X196:AA196"/>
    <mergeCell ref="AB196:AD196"/>
    <mergeCell ref="B223:AP223"/>
    <mergeCell ref="AE144:AI144"/>
    <mergeCell ref="AJ144:AL144"/>
    <mergeCell ref="X131:AA131"/>
    <mergeCell ref="AB131:AD131"/>
    <mergeCell ref="B143:AP143"/>
    <mergeCell ref="I144:L144"/>
    <mergeCell ref="M144:P144"/>
    <mergeCell ref="Q144:T144"/>
    <mergeCell ref="U144:W144"/>
    <mergeCell ref="AB210:AD210"/>
    <mergeCell ref="AE210:AI210"/>
    <mergeCell ref="B21:AP21"/>
    <mergeCell ref="I22:L22"/>
    <mergeCell ref="M22:P22"/>
    <mergeCell ref="Q22:T22"/>
    <mergeCell ref="U22:W22"/>
    <mergeCell ref="X22:AA22"/>
    <mergeCell ref="AB22:AD22"/>
    <mergeCell ref="AB58:AD58"/>
    <mergeCell ref="AE58:AI58"/>
    <mergeCell ref="AJ58:AL58"/>
    <mergeCell ref="AM58:AP58"/>
    <mergeCell ref="AM22:AP22"/>
    <mergeCell ref="B33:AP33"/>
    <mergeCell ref="I58:L58"/>
    <mergeCell ref="M58:P58"/>
    <mergeCell ref="Q58:T58"/>
    <mergeCell ref="U58:W58"/>
    <mergeCell ref="X58:AA58"/>
    <mergeCell ref="X34:AA34"/>
    <mergeCell ref="AB34:AD34"/>
    <mergeCell ref="AE34:AI34"/>
    <mergeCell ref="AJ34:AL34"/>
    <mergeCell ref="AM34:AP34"/>
    <mergeCell ref="B45:AP45"/>
    <mergeCell ref="AE196:AI196"/>
    <mergeCell ref="AJ196:AL196"/>
    <mergeCell ref="X144:AA144"/>
    <mergeCell ref="AB144:AD144"/>
    <mergeCell ref="B156:AP156"/>
    <mergeCell ref="I196:L196"/>
    <mergeCell ref="M196:P196"/>
    <mergeCell ref="Q196:T196"/>
    <mergeCell ref="U196:W196"/>
    <mergeCell ref="AM196:AP196"/>
    <mergeCell ref="AJ183:AL183"/>
    <mergeCell ref="AM183:AP183"/>
    <mergeCell ref="B195:AP195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2578125" defaultRowHeight="15" customHeight="1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6" width="10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2026-11-02T04:26:31Z</dcterms:created>
  <dcterms:modified xsi:type="dcterms:W3CDTF">2026-11-03T05:28:59Z</dcterms:modified>
</cp:coreProperties>
</file>